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9a51a08601b4e1/Documents/Parish Council Business/Finance/budget/Budget 2026-27/"/>
    </mc:Choice>
  </mc:AlternateContent>
  <xr:revisionPtr revIDLastSave="4" documentId="8_{A0C49AB6-BF32-4A04-8FF1-2282235593D6}" xr6:coauthVersionLast="47" xr6:coauthVersionMax="47" xr10:uidLastSave="{70757264-4A7F-478E-A577-25E8EF8A7696}"/>
  <bookViews>
    <workbookView xWindow="-108" yWindow="-108" windowWidth="23256" windowHeight="12456" activeTab="1" xr2:uid="{CC3BF259-9669-4F02-82BA-9F7426DDA233}"/>
  </bookViews>
  <sheets>
    <sheet name="Payments" sheetId="7" r:id="rId1"/>
    <sheet name="Receipts" sheetId="9" r:id="rId2"/>
    <sheet name="Reserv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9" l="1"/>
  <c r="H17" i="3" l="1"/>
  <c r="G17" i="3"/>
  <c r="F17" i="3"/>
  <c r="E17" i="3"/>
  <c r="C54" i="7" l="1"/>
  <c r="C17" i="3"/>
  <c r="D17" i="3" l="1"/>
  <c r="B54" i="7" l="1"/>
  <c r="B17" i="3" l="1"/>
</calcChain>
</file>

<file path=xl/sharedStrings.xml><?xml version="1.0" encoding="utf-8"?>
<sst xmlns="http://schemas.openxmlformats.org/spreadsheetml/2006/main" count="166" uniqueCount="156">
  <si>
    <t>PAYMENTS</t>
  </si>
  <si>
    <t>QE11 Rec. Ground</t>
  </si>
  <si>
    <t>Grant</t>
  </si>
  <si>
    <t>Grass cutting &amp; strimming MA</t>
  </si>
  <si>
    <t>Capital Items</t>
  </si>
  <si>
    <t>Public Seats</t>
  </si>
  <si>
    <t>Planting (inc. trees)</t>
  </si>
  <si>
    <t>Repairs &amp; Maintenance</t>
  </si>
  <si>
    <t>Martin Ashley weed spray</t>
  </si>
  <si>
    <t>Martin Ashley verges and village maintenance</t>
  </si>
  <si>
    <t>Bickle verge cutting (WD drive)</t>
  </si>
  <si>
    <t>Burial Ground</t>
  </si>
  <si>
    <t>Grounds maintenance</t>
  </si>
  <si>
    <t>Administration</t>
  </si>
  <si>
    <t>Clerk's salary</t>
  </si>
  <si>
    <t>Insurance</t>
  </si>
  <si>
    <t>Meeting room hire</t>
  </si>
  <si>
    <t>Accountancy fee (exeternal &amp; internal audit fees)</t>
  </si>
  <si>
    <t>Other (parish online, courses, maps)</t>
  </si>
  <si>
    <t>Data Protection registration</t>
  </si>
  <si>
    <t>Election costs</t>
  </si>
  <si>
    <t>Leaflet printing</t>
  </si>
  <si>
    <t>Website</t>
  </si>
  <si>
    <t>Annual renewal fee &amp; email hosting</t>
  </si>
  <si>
    <t>Section 137 items</t>
  </si>
  <si>
    <t xml:space="preserve">Donations village groups </t>
  </si>
  <si>
    <t>Totals</t>
  </si>
  <si>
    <t>Notes</t>
  </si>
  <si>
    <t>RECEIPTS</t>
  </si>
  <si>
    <t>Interment fees</t>
  </si>
  <si>
    <t>Memorial fees</t>
  </si>
  <si>
    <t>Exclusive right fees</t>
  </si>
  <si>
    <t>Other (e.g. Burial Ground Bequest)</t>
  </si>
  <si>
    <t>Other</t>
  </si>
  <si>
    <t>Bank Interest</t>
  </si>
  <si>
    <t>Grants / Donations / Refunds /Loan Repayments</t>
  </si>
  <si>
    <t>DCC urban grass fund</t>
  </si>
  <si>
    <t>DCC rural grass fund (WD Drive)</t>
  </si>
  <si>
    <t>WDBC Section 106 funds (QE11)</t>
  </si>
  <si>
    <t>Precept</t>
  </si>
  <si>
    <t>Actual precept</t>
  </si>
  <si>
    <t>As above</t>
  </si>
  <si>
    <t xml:space="preserve">Burial Ground </t>
  </si>
  <si>
    <t>Bin emptying</t>
  </si>
  <si>
    <t>Litter/Dog bin emptying</t>
  </si>
  <si>
    <t>Burial ground bequest (from 2022)</t>
  </si>
  <si>
    <t>Burial ground bequest (from 2015)</t>
  </si>
  <si>
    <t>From Jan 2015 (for repairs only) £656.52 spent of £1000</t>
  </si>
  <si>
    <t>Subscriptions DALC, ICCM, SLCC training etc</t>
  </si>
  <si>
    <t>Red figures = overspend or non-budgeted item</t>
  </si>
  <si>
    <t>Green figures = underspend</t>
  </si>
  <si>
    <t>No Snow Warden</t>
  </si>
  <si>
    <t>From 2022; spent £164.93 on new wildlife area in 2023</t>
  </si>
  <si>
    <t>*Moved £200 to King's Coronation celebrations in 2023-24</t>
  </si>
  <si>
    <t>Defibrillator (new pads, battery etc.)</t>
  </si>
  <si>
    <t>Borough Cllr. Localities Grant</t>
  </si>
  <si>
    <t>Donations external groups</t>
  </si>
  <si>
    <t>Earmarked Reserves:</t>
  </si>
  <si>
    <t>Clerk's expenses</t>
  </si>
  <si>
    <t>Grass cut/strim at QE11</t>
  </si>
  <si>
    <t>Increase in interest rates difficult to predict</t>
  </si>
  <si>
    <t>Donation (village groups+external))</t>
  </si>
  <si>
    <t>Green figures = Over predicted receipts</t>
  </si>
  <si>
    <t>New Reserves (end Mar 2025)</t>
  </si>
  <si>
    <t>Earmarked reserves</t>
  </si>
  <si>
    <t xml:space="preserve">Clerk's expenses </t>
  </si>
  <si>
    <t>NIC on employee's earnings above £5,000 at the rate of 15% wef 01.04.2025</t>
  </si>
  <si>
    <t>Councillor mileage expenses</t>
  </si>
  <si>
    <t>Community Speedwatch Group</t>
  </si>
  <si>
    <t>British Legion poppy appeal</t>
  </si>
  <si>
    <t>**New budget items added/revised</t>
  </si>
  <si>
    <t>General repairs around parish (bench, gate, map, b.shelter)</t>
  </si>
  <si>
    <t>Reserves to be used in 2025-26</t>
  </si>
  <si>
    <t>Possibly 3 or 4 headstone repairs; use £400 from earmarked reserves</t>
  </si>
  <si>
    <t>Use £34 from earmarked reserves</t>
  </si>
  <si>
    <t>£50 in reserves</t>
  </si>
  <si>
    <t>Uncontested election fee of £79 in 2024; keep reserve for future elections</t>
  </si>
  <si>
    <t>WDBC Community Project Grant</t>
  </si>
  <si>
    <t>Use £34 in 2025-26</t>
  </si>
  <si>
    <t>Cllr attendance at events (OPCC etc.); encourage 'virtual' attendance</t>
  </si>
  <si>
    <t>DCC Locality Budget Grant</t>
  </si>
  <si>
    <t>Difficult to predict; DCC grant of £1360 towards this (urban) in 2025-26</t>
  </si>
  <si>
    <t>New Reserve total (Nov 2025)</t>
  </si>
  <si>
    <t>Additonal bins at the QEII &amp; Arundell Gardens has resulted in increase in costs to PC</t>
  </si>
  <si>
    <t xml:space="preserve">Increase in fee due to additonal cover for x2 bus shelters &amp; lychgate </t>
  </si>
  <si>
    <t>Employer &amp; employee contributions; employee deducted from monthly salary</t>
  </si>
  <si>
    <t>Hard to predict but less burials each year; fee increased wef Sept 2023</t>
  </si>
  <si>
    <t>QEII Repairs/refurbishment</t>
  </si>
  <si>
    <t xml:space="preserve">DCC Grant; goes against village/verge budget line </t>
  </si>
  <si>
    <t>DCC Grant; should be cost neutral regardless</t>
  </si>
  <si>
    <t xml:space="preserve">Lifton Parish Council - Draft Budget         2026-27           </t>
  </si>
  <si>
    <t>Lifton Parish Council - Draft Budget       2026-27</t>
  </si>
  <si>
    <t>Draft budget 2026-27 (inc.some reserves)</t>
  </si>
  <si>
    <t>Notes 2026-27</t>
  </si>
  <si>
    <t>Earmarked Reserves to be used in 2026-27</t>
  </si>
  <si>
    <t>Draft budget 2026-27</t>
  </si>
  <si>
    <t>Anonymous donation towards to new VAS</t>
  </si>
  <si>
    <t>To be paid before year end 2026-27</t>
  </si>
  <si>
    <t>Urgent tree work undertaken in Oct 2025. *Include under Asset Management</t>
  </si>
  <si>
    <t>Increased by 3%</t>
  </si>
  <si>
    <t>New VAS purchased in Oct 2025; £2400 of cost covered via annoymous donation</t>
  </si>
  <si>
    <t>Possible National pay increase in 2026-27</t>
  </si>
  <si>
    <t>To assist with Clerks home office costs as no PC office</t>
  </si>
  <si>
    <t>Use QEII pavilion/Chapel in warmer weather; The Arundell in Autumn/Winter</t>
  </si>
  <si>
    <t>Exernal audit fee increased by +£105 in 2025</t>
  </si>
  <si>
    <t>Village trail leaflet revised &amp; printed in 2025</t>
  </si>
  <si>
    <t>Bank charges for LPC accounts</t>
  </si>
  <si>
    <t>Monthly bank charges wef January 2025</t>
  </si>
  <si>
    <t>Currently 1 less email account. TBC: Seek quotes for new provider in 2026-27</t>
  </si>
  <si>
    <t>Usually donation to Citizens Advice in December each year</t>
  </si>
  <si>
    <t>DCC grant. Cost neutral</t>
  </si>
  <si>
    <t>Predicted inflation b/ween 2.5-2.7% in 2026-27; 3% used on certain budget lines below</t>
  </si>
  <si>
    <t>Memorial maintenance/repairs</t>
  </si>
  <si>
    <t>Repairs/Tree work</t>
  </si>
  <si>
    <t>**Asset Maintenance (tree work, repairs etc)</t>
  </si>
  <si>
    <t>HMRC: NICs employers payment</t>
  </si>
  <si>
    <t>New Reserves (end Mar 2026)</t>
  </si>
  <si>
    <t>New Reserve total (Nov 2026)</t>
  </si>
  <si>
    <t>New Reserves (end Mar 2027)</t>
  </si>
  <si>
    <t>£79 from 2024-25 used in 2025-26</t>
  </si>
  <si>
    <t>Use £400 towards memorial repairs in 2025-26</t>
  </si>
  <si>
    <t>Use in 2025-26; increase in fees did not happen in 2023-24</t>
  </si>
  <si>
    <r>
      <t xml:space="preserve">*Snow Warden </t>
    </r>
    <r>
      <rPr>
        <b/>
        <sz val="8"/>
        <color indexed="8"/>
        <rFont val="Calibri"/>
        <family val="2"/>
      </rPr>
      <t>(work costs not insurance)</t>
    </r>
  </si>
  <si>
    <t>*Snow Warden - Insurance</t>
  </si>
  <si>
    <t>*VAS batteries/repairs</t>
  </si>
  <si>
    <t>Move to new 'Asset maintenance' budget line in 2026-27</t>
  </si>
  <si>
    <t>*Speed sign (VAS) &amp; speedwatch</t>
  </si>
  <si>
    <t>Reserves to be used in 2026-27</t>
  </si>
  <si>
    <t>Reserves to be removed in 2026-27 as zero balance reached</t>
  </si>
  <si>
    <t>Move £50 &amp; combine with 'Speed sign (VAS) reserves'</t>
  </si>
  <si>
    <t>*Proposal for Councillors to agree to move the follwing reserves:</t>
  </si>
  <si>
    <t>*Community speedwatch</t>
  </si>
  <si>
    <t>**Employee pensions</t>
  </si>
  <si>
    <t>**Working from home allowance</t>
  </si>
  <si>
    <t>Combine with VAS reserves (see proposal below)</t>
  </si>
  <si>
    <t>*Weed spray (MA)</t>
  </si>
  <si>
    <t>*Weed spray</t>
  </si>
  <si>
    <t>Used £200 in 2025-26</t>
  </si>
  <si>
    <t>New 'Asset maintenance' budget line</t>
  </si>
  <si>
    <t>Amount to move to Asset Mainten.</t>
  </si>
  <si>
    <t>New 'Asset maintenance' budget line to include £1122.00 from above earmarked reserves</t>
  </si>
  <si>
    <t>Remaining earmarked reserves in 2026-27: £3068.45</t>
  </si>
  <si>
    <t>TBC: Use of reserves for majority of this new budget line</t>
  </si>
  <si>
    <t>Will leave £469.00 in reserves in 26/27 £419+£50 from Community speedwatch reserve</t>
  </si>
  <si>
    <r>
      <t xml:space="preserve">Move </t>
    </r>
    <r>
      <rPr>
        <b/>
        <sz val="11"/>
        <color theme="1"/>
        <rFont val="Calibri"/>
        <family val="2"/>
        <scheme val="minor"/>
      </rPr>
      <t xml:space="preserve">£500 </t>
    </r>
    <r>
      <rPr>
        <sz val="11"/>
        <color theme="1"/>
        <rFont val="Calibri"/>
        <family val="2"/>
        <scheme val="minor"/>
      </rPr>
      <t>to new 'Asset mainteance' budget line in 2026-27</t>
    </r>
  </si>
  <si>
    <t>Use of earmarked reserves</t>
  </si>
  <si>
    <t>Use of unearmarked reserves</t>
  </si>
  <si>
    <t>Unearmarked reserves</t>
  </si>
  <si>
    <t>Donation to RBL made in November</t>
  </si>
  <si>
    <t>New/spare pads ordered in Nov 25; pads are required after every use</t>
  </si>
  <si>
    <t>ICO Fee rising by 29.8% in 2025 to £52 but should get discount as pay by DD</t>
  </si>
  <si>
    <t>Broken water butt at cemetery to be replaced in December 2025</t>
  </si>
  <si>
    <t>**New VAS</t>
  </si>
  <si>
    <t>DALC continues to raise subscription fees</t>
  </si>
  <si>
    <t>Anonymous donation received in 2025 specifically for new VAS</t>
  </si>
  <si>
    <t>Proposed increase in Precept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</si>
</sst>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0"/>
      <color theme="9" tint="-0.499984740745262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48"/>
      <name val="Arial"/>
      <family val="2"/>
    </font>
    <font>
      <sz val="9"/>
      <name val="Arial"/>
      <family val="2"/>
    </font>
    <font>
      <sz val="7.5"/>
      <color indexed="48"/>
      <name val="Arial"/>
      <family val="2"/>
    </font>
    <font>
      <sz val="7.5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b/>
      <sz val="8"/>
      <color indexed="8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2" xfId="0" applyFont="1" applyBorder="1" applyAlignment="1">
      <alignment horizontal="center"/>
    </xf>
    <xf numFmtId="0" fontId="3" fillId="0" borderId="0" xfId="0" applyFont="1"/>
    <xf numFmtId="0" fontId="3" fillId="2" borderId="3" xfId="0" applyFont="1" applyFill="1" applyBorder="1"/>
    <xf numFmtId="0" fontId="3" fillId="0" borderId="3" xfId="0" applyFont="1" applyBorder="1"/>
    <xf numFmtId="0" fontId="6" fillId="0" borderId="3" xfId="0" applyFont="1" applyBorder="1"/>
    <xf numFmtId="0" fontId="6" fillId="2" borderId="3" xfId="0" applyFont="1" applyFill="1" applyBorder="1"/>
    <xf numFmtId="0" fontId="0" fillId="2" borderId="3" xfId="0" applyFill="1" applyBorder="1"/>
    <xf numFmtId="0" fontId="7" fillId="0" borderId="3" xfId="0" applyFont="1" applyBorder="1"/>
    <xf numFmtId="0" fontId="3" fillId="2" borderId="5" xfId="0" applyFont="1" applyFill="1" applyBorder="1"/>
    <xf numFmtId="0" fontId="3" fillId="0" borderId="7" xfId="0" applyFont="1" applyBorder="1"/>
    <xf numFmtId="0" fontId="3" fillId="0" borderId="2" xfId="0" applyFont="1" applyBorder="1"/>
    <xf numFmtId="0" fontId="3" fillId="0" borderId="10" xfId="0" applyFont="1" applyBorder="1"/>
    <xf numFmtId="0" fontId="3" fillId="2" borderId="4" xfId="0" applyFont="1" applyFill="1" applyBorder="1"/>
    <xf numFmtId="0" fontId="5" fillId="0" borderId="9" xfId="0" applyFont="1" applyBorder="1"/>
    <xf numFmtId="0" fontId="3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0" fontId="3" fillId="0" borderId="4" xfId="0" applyFont="1" applyBorder="1"/>
    <xf numFmtId="0" fontId="3" fillId="0" borderId="13" xfId="0" applyFont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2" xfId="0" applyFont="1" applyFill="1" applyBorder="1"/>
    <xf numFmtId="0" fontId="4" fillId="0" borderId="0" xfId="0" applyFont="1" applyAlignment="1">
      <alignment horizontal="center" wrapText="1"/>
    </xf>
    <xf numFmtId="0" fontId="1" fillId="0" borderId="0" xfId="0" applyFont="1"/>
    <xf numFmtId="2" fontId="3" fillId="0" borderId="0" xfId="0" applyNumberFormat="1" applyFont="1"/>
    <xf numFmtId="2" fontId="8" fillId="0" borderId="0" xfId="0" applyNumberFormat="1" applyFont="1"/>
    <xf numFmtId="0" fontId="1" fillId="0" borderId="0" xfId="0" applyFont="1" applyAlignment="1">
      <alignment horizontal="right"/>
    </xf>
    <xf numFmtId="2" fontId="0" fillId="0" borderId="0" xfId="0" applyNumberFormat="1"/>
    <xf numFmtId="0" fontId="5" fillId="0" borderId="3" xfId="0" applyFont="1" applyBorder="1"/>
    <xf numFmtId="0" fontId="0" fillId="0" borderId="3" xfId="0" applyBorder="1" applyAlignment="1">
      <alignment horizontal="left" indent="1"/>
    </xf>
    <xf numFmtId="0" fontId="4" fillId="0" borderId="3" xfId="0" applyFont="1" applyBorder="1"/>
    <xf numFmtId="0" fontId="3" fillId="3" borderId="1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9" fillId="0" borderId="3" xfId="0" applyFont="1" applyBorder="1"/>
    <xf numFmtId="0" fontId="4" fillId="0" borderId="16" xfId="0" applyFont="1" applyBorder="1"/>
    <xf numFmtId="0" fontId="3" fillId="0" borderId="15" xfId="0" applyFont="1" applyBorder="1"/>
    <xf numFmtId="0" fontId="10" fillId="0" borderId="3" xfId="0" applyFont="1" applyBorder="1"/>
    <xf numFmtId="0" fontId="11" fillId="0" borderId="3" xfId="0" applyFont="1" applyBorder="1"/>
    <xf numFmtId="0" fontId="10" fillId="4" borderId="3" xfId="0" applyFont="1" applyFill="1" applyBorder="1"/>
    <xf numFmtId="0" fontId="3" fillId="0" borderId="19" xfId="0" applyFont="1" applyBorder="1"/>
    <xf numFmtId="0" fontId="3" fillId="0" borderId="20" xfId="0" applyFont="1" applyBorder="1"/>
    <xf numFmtId="0" fontId="12" fillId="0" borderId="3" xfId="0" applyFont="1" applyBorder="1"/>
    <xf numFmtId="0" fontId="13" fillId="0" borderId="3" xfId="0" applyFont="1" applyBorder="1"/>
    <xf numFmtId="0" fontId="3" fillId="4" borderId="3" xfId="0" applyFont="1" applyFill="1" applyBorder="1"/>
    <xf numFmtId="0" fontId="14" fillId="0" borderId="3" xfId="0" applyFont="1" applyBorder="1"/>
    <xf numFmtId="0" fontId="14" fillId="4" borderId="3" xfId="0" applyFont="1" applyFill="1" applyBorder="1"/>
    <xf numFmtId="0" fontId="6" fillId="2" borderId="4" xfId="0" applyFont="1" applyFill="1" applyBorder="1"/>
    <xf numFmtId="0" fontId="16" fillId="0" borderId="0" xfId="0" applyFont="1"/>
    <xf numFmtId="0" fontId="10" fillId="0" borderId="19" xfId="0" applyFont="1" applyBorder="1"/>
    <xf numFmtId="0" fontId="10" fillId="0" borderId="11" xfId="0" applyFont="1" applyBorder="1"/>
    <xf numFmtId="0" fontId="3" fillId="0" borderId="11" xfId="0" applyFont="1" applyBorder="1"/>
    <xf numFmtId="0" fontId="10" fillId="0" borderId="1" xfId="0" applyFont="1" applyBorder="1"/>
    <xf numFmtId="0" fontId="3" fillId="0" borderId="8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22" xfId="0" applyFont="1" applyBorder="1"/>
    <xf numFmtId="0" fontId="3" fillId="0" borderId="0" xfId="0" applyFont="1" applyAlignment="1">
      <alignment vertical="center"/>
    </xf>
    <xf numFmtId="0" fontId="8" fillId="0" borderId="0" xfId="0" applyFont="1"/>
    <xf numFmtId="0" fontId="6" fillId="2" borderId="13" xfId="0" applyFont="1" applyFill="1" applyBorder="1"/>
    <xf numFmtId="0" fontId="6" fillId="0" borderId="19" xfId="0" applyFont="1" applyBorder="1"/>
    <xf numFmtId="0" fontId="6" fillId="4" borderId="3" xfId="0" applyFont="1" applyFill="1" applyBorder="1"/>
    <xf numFmtId="0" fontId="15" fillId="4" borderId="3" xfId="0" applyFont="1" applyFill="1" applyBorder="1"/>
    <xf numFmtId="0" fontId="3" fillId="4" borderId="3" xfId="0" applyFont="1" applyFill="1" applyBorder="1" applyAlignment="1">
      <alignment horizontal="left" indent="1"/>
    </xf>
    <xf numFmtId="0" fontId="8" fillId="0" borderId="3" xfId="0" applyFont="1" applyBorder="1"/>
    <xf numFmtId="0" fontId="5" fillId="4" borderId="3" xfId="0" applyFont="1" applyFill="1" applyBorder="1"/>
    <xf numFmtId="0" fontId="2" fillId="0" borderId="15" xfId="0" applyFont="1" applyBorder="1" applyAlignment="1">
      <alignment horizontal="left" wrapText="1"/>
    </xf>
    <xf numFmtId="0" fontId="3" fillId="3" borderId="3" xfId="0" applyFont="1" applyFill="1" applyBorder="1"/>
    <xf numFmtId="0" fontId="4" fillId="4" borderId="3" xfId="0" applyFont="1" applyFill="1" applyBorder="1" applyAlignment="1">
      <alignment horizontal="left" indent="1"/>
    </xf>
    <xf numFmtId="0" fontId="3" fillId="4" borderId="8" xfId="0" applyFont="1" applyFill="1" applyBorder="1" applyAlignment="1">
      <alignment horizontal="left" indent="1"/>
    </xf>
    <xf numFmtId="0" fontId="2" fillId="0" borderId="14" xfId="0" applyFont="1" applyBorder="1" applyAlignment="1">
      <alignment horizontal="left" wrapText="1"/>
    </xf>
    <xf numFmtId="0" fontId="3" fillId="0" borderId="12" xfId="0" applyFont="1" applyBorder="1"/>
    <xf numFmtId="0" fontId="3" fillId="0" borderId="5" xfId="0" applyFont="1" applyBorder="1"/>
    <xf numFmtId="0" fontId="3" fillId="0" borderId="6" xfId="0" applyFont="1" applyBorder="1"/>
    <xf numFmtId="0" fontId="10" fillId="0" borderId="6" xfId="0" applyFont="1" applyBorder="1"/>
    <xf numFmtId="0" fontId="6" fillId="0" borderId="0" xfId="0" applyFont="1"/>
    <xf numFmtId="1" fontId="3" fillId="2" borderId="3" xfId="0" applyNumberFormat="1" applyFont="1" applyFill="1" applyBorder="1"/>
    <xf numFmtId="0" fontId="3" fillId="3" borderId="2" xfId="0" applyFont="1" applyFill="1" applyBorder="1"/>
    <xf numFmtId="0" fontId="6" fillId="3" borderId="3" xfId="0" applyFont="1" applyFill="1" applyBorder="1"/>
    <xf numFmtId="0" fontId="0" fillId="3" borderId="3" xfId="0" applyFill="1" applyBorder="1"/>
    <xf numFmtId="1" fontId="3" fillId="3" borderId="3" xfId="0" applyNumberFormat="1" applyFont="1" applyFill="1" applyBorder="1"/>
    <xf numFmtId="0" fontId="7" fillId="3" borderId="3" xfId="0" applyFont="1" applyFill="1" applyBorder="1"/>
    <xf numFmtId="0" fontId="3" fillId="3" borderId="5" xfId="0" applyFont="1" applyFill="1" applyBorder="1"/>
    <xf numFmtId="0" fontId="3" fillId="3" borderId="21" xfId="0" applyFont="1" applyFill="1" applyBorder="1"/>
    <xf numFmtId="0" fontId="3" fillId="2" borderId="22" xfId="0" applyFont="1" applyFill="1" applyBorder="1"/>
    <xf numFmtId="0" fontId="3" fillId="2" borderId="7" xfId="0" applyFont="1" applyFill="1" applyBorder="1"/>
    <xf numFmtId="0" fontId="0" fillId="2" borderId="5" xfId="0" applyFill="1" applyBorder="1"/>
    <xf numFmtId="0" fontId="3" fillId="2" borderId="12" xfId="0" applyFont="1" applyFill="1" applyBorder="1" applyAlignment="1">
      <alignment horizontal="center" wrapText="1"/>
    </xf>
    <xf numFmtId="0" fontId="3" fillId="4" borderId="2" xfId="0" applyFont="1" applyFill="1" applyBorder="1"/>
    <xf numFmtId="0" fontId="3" fillId="4" borderId="0" xfId="0" applyFont="1" applyFill="1"/>
    <xf numFmtId="0" fontId="8" fillId="2" borderId="23" xfId="0" applyFont="1" applyFill="1" applyBorder="1" applyAlignment="1">
      <alignment horizontal="center" wrapText="1"/>
    </xf>
    <xf numFmtId="0" fontId="11" fillId="0" borderId="1" xfId="0" applyFont="1" applyBorder="1"/>
    <xf numFmtId="0" fontId="1" fillId="5" borderId="0" xfId="0" applyFont="1" applyFill="1"/>
    <xf numFmtId="2" fontId="3" fillId="5" borderId="0" xfId="0" applyNumberFormat="1" applyFont="1" applyFill="1"/>
    <xf numFmtId="2" fontId="8" fillId="5" borderId="0" xfId="0" applyNumberFormat="1" applyFont="1" applyFill="1"/>
    <xf numFmtId="0" fontId="0" fillId="5" borderId="0" xfId="0" applyFill="1"/>
    <xf numFmtId="2" fontId="0" fillId="5" borderId="0" xfId="0" applyNumberFormat="1" applyFill="1"/>
    <xf numFmtId="0" fontId="1" fillId="6" borderId="0" xfId="0" applyFont="1" applyFill="1"/>
    <xf numFmtId="0" fontId="0" fillId="6" borderId="0" xfId="0" applyFill="1"/>
    <xf numFmtId="2" fontId="3" fillId="6" borderId="0" xfId="0" applyNumberFormat="1" applyFont="1" applyFill="1"/>
    <xf numFmtId="0" fontId="0" fillId="4" borderId="0" xfId="0" applyFill="1"/>
    <xf numFmtId="0" fontId="18" fillId="6" borderId="0" xfId="0" applyFont="1" applyFill="1"/>
    <xf numFmtId="0" fontId="3" fillId="7" borderId="3" xfId="0" applyFont="1" applyFill="1" applyBorder="1" applyAlignment="1">
      <alignment horizontal="left" indent="1"/>
    </xf>
    <xf numFmtId="0" fontId="3" fillId="7" borderId="3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6" xfId="0" applyFont="1" applyFill="1" applyBorder="1"/>
    <xf numFmtId="0" fontId="1" fillId="0" borderId="0" xfId="0" applyFont="1" applyFill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2" fontId="0" fillId="6" borderId="0" xfId="0" applyNumberFormat="1" applyFill="1"/>
    <xf numFmtId="0" fontId="18" fillId="0" borderId="0" xfId="0" applyFont="1" applyFill="1"/>
    <xf numFmtId="0" fontId="3" fillId="0" borderId="3" xfId="0" applyFont="1" applyFill="1" applyBorder="1"/>
    <xf numFmtId="0" fontId="10" fillId="0" borderId="3" xfId="0" applyFont="1" applyFill="1" applyBorder="1"/>
    <xf numFmtId="0" fontId="6" fillId="0" borderId="2" xfId="0" applyFont="1" applyFill="1" applyBorder="1"/>
    <xf numFmtId="0" fontId="4" fillId="0" borderId="2" xfId="0" applyFont="1" applyFill="1" applyBorder="1"/>
    <xf numFmtId="0" fontId="3" fillId="0" borderId="2" xfId="0" applyFont="1" applyFill="1" applyBorder="1"/>
    <xf numFmtId="0" fontId="3" fillId="2" borderId="10" xfId="0" applyFont="1" applyFill="1" applyBorder="1"/>
    <xf numFmtId="0" fontId="0" fillId="2" borderId="6" xfId="0" applyFill="1" applyBorder="1"/>
    <xf numFmtId="0" fontId="3" fillId="0" borderId="26" xfId="0" applyFont="1" applyBorder="1"/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7" borderId="4" xfId="0" applyFont="1" applyFill="1" applyBorder="1"/>
    <xf numFmtId="0" fontId="3" fillId="7" borderId="19" xfId="0" applyFont="1" applyFill="1" applyBorder="1"/>
    <xf numFmtId="0" fontId="3" fillId="7" borderId="20" xfId="0" applyFont="1" applyFill="1" applyBorder="1"/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E3C4-F8C4-486D-8A3F-D3BFF4A6A410}">
  <sheetPr>
    <pageSetUpPr fitToPage="1"/>
  </sheetPr>
  <dimension ref="A1:M125"/>
  <sheetViews>
    <sheetView workbookViewId="0">
      <pane ySplit="1" topLeftCell="A2" activePane="bottomLeft" state="frozen"/>
      <selection pane="bottomLeft" activeCell="I60" sqref="I60"/>
    </sheetView>
  </sheetViews>
  <sheetFormatPr defaultRowHeight="14.4" x14ac:dyDescent="0.3"/>
  <cols>
    <col min="1" max="1" width="53.109375" bestFit="1" customWidth="1"/>
    <col min="2" max="2" width="10.33203125" style="4" customWidth="1"/>
    <col min="3" max="3" width="10.33203125" style="46" customWidth="1"/>
    <col min="4" max="10" width="9.109375" style="4"/>
  </cols>
  <sheetData>
    <row r="1" spans="1:10" ht="67.2" thickBot="1" x14ac:dyDescent="0.35">
      <c r="A1" s="68" t="s">
        <v>90</v>
      </c>
      <c r="B1" s="89" t="s">
        <v>92</v>
      </c>
      <c r="C1" s="34" t="s">
        <v>94</v>
      </c>
      <c r="D1" s="123" t="s">
        <v>93</v>
      </c>
      <c r="E1" s="124"/>
      <c r="F1" s="124"/>
      <c r="G1" s="124"/>
      <c r="H1" s="124"/>
      <c r="I1" s="124"/>
      <c r="J1" s="125"/>
    </row>
    <row r="2" spans="1:10" x14ac:dyDescent="0.3">
      <c r="A2" s="11"/>
      <c r="B2" s="24"/>
      <c r="C2" s="79"/>
      <c r="D2" s="129" t="s">
        <v>111</v>
      </c>
      <c r="E2" s="130"/>
      <c r="F2" s="130"/>
      <c r="G2" s="130"/>
      <c r="H2" s="130"/>
      <c r="I2" s="130"/>
      <c r="J2" s="131"/>
    </row>
    <row r="3" spans="1:10" x14ac:dyDescent="0.3">
      <c r="A3" s="35" t="s">
        <v>0</v>
      </c>
      <c r="B3" s="3"/>
      <c r="C3" s="69"/>
      <c r="D3" s="132"/>
      <c r="E3" s="133"/>
      <c r="F3" s="133"/>
      <c r="G3" s="133"/>
      <c r="H3" s="133"/>
      <c r="I3" s="133"/>
      <c r="J3" s="134"/>
    </row>
    <row r="4" spans="1:10" x14ac:dyDescent="0.3">
      <c r="A4" s="67" t="s">
        <v>1</v>
      </c>
      <c r="B4" s="3"/>
      <c r="C4" s="69"/>
      <c r="E4" s="39"/>
      <c r="F4" s="39"/>
      <c r="G4" s="39"/>
      <c r="H4" s="39"/>
      <c r="I4" s="39"/>
    </row>
    <row r="5" spans="1:10" x14ac:dyDescent="0.3">
      <c r="A5" s="15" t="s">
        <v>2</v>
      </c>
      <c r="B5" s="3">
        <v>1600</v>
      </c>
      <c r="C5" s="69"/>
      <c r="D5" s="40" t="s">
        <v>97</v>
      </c>
      <c r="E5" s="39"/>
      <c r="F5" s="39"/>
      <c r="G5" s="39"/>
      <c r="H5" s="39"/>
      <c r="I5" s="39"/>
    </row>
    <row r="6" spans="1:10" x14ac:dyDescent="0.3">
      <c r="A6" s="65" t="s">
        <v>3</v>
      </c>
      <c r="B6" s="3">
        <v>1320</v>
      </c>
      <c r="C6" s="69"/>
      <c r="D6" s="4" t="s">
        <v>99</v>
      </c>
      <c r="E6" s="39"/>
      <c r="F6" s="39"/>
      <c r="G6" s="39"/>
      <c r="H6" s="41"/>
      <c r="I6" s="41"/>
    </row>
    <row r="7" spans="1:10" x14ac:dyDescent="0.3">
      <c r="A7" s="15" t="s">
        <v>113</v>
      </c>
      <c r="B7" s="3">
        <v>0</v>
      </c>
      <c r="C7" s="80"/>
      <c r="D7" s="4" t="s">
        <v>98</v>
      </c>
      <c r="E7" s="39"/>
      <c r="F7" s="39"/>
      <c r="G7" s="39"/>
      <c r="H7" s="39"/>
      <c r="I7" s="39"/>
    </row>
    <row r="8" spans="1:10" x14ac:dyDescent="0.3">
      <c r="A8" s="15"/>
      <c r="B8" s="6"/>
      <c r="C8" s="80"/>
    </row>
    <row r="9" spans="1:10" x14ac:dyDescent="0.3">
      <c r="A9" s="31" t="s">
        <v>4</v>
      </c>
      <c r="B9" s="3"/>
      <c r="C9" s="69"/>
      <c r="E9" s="39"/>
      <c r="F9" s="39"/>
      <c r="G9" s="39"/>
      <c r="H9" s="39"/>
      <c r="I9" s="39"/>
    </row>
    <row r="10" spans="1:10" x14ac:dyDescent="0.3">
      <c r="A10" s="15" t="s">
        <v>5</v>
      </c>
      <c r="B10" s="3">
        <v>0</v>
      </c>
      <c r="C10" s="69"/>
      <c r="E10" s="39"/>
      <c r="F10" s="39"/>
      <c r="G10" s="39"/>
      <c r="H10" s="39"/>
      <c r="I10" s="39"/>
    </row>
    <row r="11" spans="1:10" x14ac:dyDescent="0.3">
      <c r="A11" s="15" t="s">
        <v>6</v>
      </c>
      <c r="B11" s="7">
        <v>0</v>
      </c>
      <c r="C11" s="81"/>
      <c r="E11" s="39"/>
      <c r="F11" s="39"/>
      <c r="G11" s="39"/>
      <c r="H11" s="39"/>
      <c r="I11" s="39"/>
    </row>
    <row r="12" spans="1:10" x14ac:dyDescent="0.3">
      <c r="A12" s="32"/>
      <c r="B12" s="3"/>
      <c r="C12" s="69"/>
      <c r="E12" s="39"/>
      <c r="F12" s="39"/>
      <c r="G12" s="39"/>
      <c r="H12" s="39"/>
      <c r="I12" s="39"/>
    </row>
    <row r="13" spans="1:10" x14ac:dyDescent="0.3">
      <c r="A13" s="31" t="s">
        <v>7</v>
      </c>
      <c r="B13" s="3"/>
      <c r="C13" s="69"/>
      <c r="E13" s="39"/>
      <c r="F13" s="39"/>
      <c r="G13" s="39"/>
      <c r="H13" s="39"/>
      <c r="I13" s="39"/>
    </row>
    <row r="14" spans="1:10" x14ac:dyDescent="0.3">
      <c r="A14" s="15" t="s">
        <v>44</v>
      </c>
      <c r="B14" s="78">
        <v>2150</v>
      </c>
      <c r="C14" s="82"/>
      <c r="D14" s="40" t="s">
        <v>83</v>
      </c>
      <c r="E14" s="44"/>
      <c r="F14" s="44"/>
      <c r="G14" s="44"/>
      <c r="H14" s="44"/>
      <c r="I14" s="45"/>
      <c r="J14" s="45"/>
    </row>
    <row r="15" spans="1:10" x14ac:dyDescent="0.3">
      <c r="A15" s="65" t="s">
        <v>8</v>
      </c>
      <c r="B15" s="3">
        <v>0</v>
      </c>
      <c r="C15" s="69"/>
      <c r="D15" s="115"/>
      <c r="E15" s="115"/>
      <c r="F15" s="116"/>
      <c r="G15" s="116"/>
      <c r="H15" s="39"/>
      <c r="I15" s="41"/>
    </row>
    <row r="16" spans="1:10" x14ac:dyDescent="0.3">
      <c r="A16" s="65" t="s">
        <v>9</v>
      </c>
      <c r="B16" s="3">
        <v>1400</v>
      </c>
      <c r="C16" s="69"/>
      <c r="D16" s="46" t="s">
        <v>81</v>
      </c>
      <c r="E16" s="46"/>
      <c r="F16" s="41"/>
      <c r="G16" s="41"/>
      <c r="H16" s="41"/>
      <c r="I16" s="39"/>
    </row>
    <row r="17" spans="1:10" x14ac:dyDescent="0.3">
      <c r="A17" s="15" t="s">
        <v>10</v>
      </c>
      <c r="B17" s="3">
        <v>2721</v>
      </c>
      <c r="C17" s="83"/>
      <c r="D17" s="46" t="s">
        <v>110</v>
      </c>
      <c r="F17" s="39"/>
      <c r="G17" s="39"/>
      <c r="H17" s="39"/>
      <c r="I17" s="39"/>
    </row>
    <row r="18" spans="1:10" x14ac:dyDescent="0.3">
      <c r="A18" s="65" t="s">
        <v>71</v>
      </c>
      <c r="B18" s="3">
        <v>150</v>
      </c>
      <c r="C18" s="80"/>
      <c r="D18" s="4" t="s">
        <v>151</v>
      </c>
    </row>
    <row r="19" spans="1:10" x14ac:dyDescent="0.3">
      <c r="A19" s="15" t="s">
        <v>152</v>
      </c>
      <c r="B19" s="3">
        <v>0</v>
      </c>
      <c r="C19" s="80"/>
      <c r="D19" s="40" t="s">
        <v>100</v>
      </c>
    </row>
    <row r="20" spans="1:10" x14ac:dyDescent="0.3">
      <c r="A20" s="104" t="s">
        <v>114</v>
      </c>
      <c r="B20" s="105">
        <v>1500</v>
      </c>
      <c r="C20" s="105">
        <v>1122</v>
      </c>
      <c r="D20" s="126" t="s">
        <v>142</v>
      </c>
      <c r="E20" s="127"/>
      <c r="F20" s="127"/>
      <c r="G20" s="127"/>
      <c r="H20" s="127"/>
      <c r="I20" s="127"/>
      <c r="J20" s="128"/>
    </row>
    <row r="21" spans="1:10" x14ac:dyDescent="0.3">
      <c r="A21" s="15"/>
      <c r="B21" s="6"/>
      <c r="C21" s="80"/>
    </row>
    <row r="22" spans="1:10" x14ac:dyDescent="0.3">
      <c r="A22" s="31" t="s">
        <v>11</v>
      </c>
      <c r="B22" s="3"/>
      <c r="C22" s="69"/>
    </row>
    <row r="23" spans="1:10" x14ac:dyDescent="0.3">
      <c r="A23" s="65" t="s">
        <v>12</v>
      </c>
      <c r="B23" s="3">
        <v>1953</v>
      </c>
      <c r="C23" s="69"/>
      <c r="D23" s="66"/>
      <c r="E23" s="46"/>
      <c r="F23" s="46"/>
      <c r="G23" s="46"/>
      <c r="H23" s="46"/>
      <c r="I23" s="46"/>
      <c r="J23" s="46"/>
    </row>
    <row r="24" spans="1:10" x14ac:dyDescent="0.3">
      <c r="A24" s="15" t="s">
        <v>112</v>
      </c>
      <c r="B24" s="3">
        <v>0</v>
      </c>
      <c r="C24" s="69"/>
      <c r="D24" s="4" t="s">
        <v>73</v>
      </c>
    </row>
    <row r="25" spans="1:10" x14ac:dyDescent="0.3">
      <c r="A25" s="17"/>
      <c r="B25" s="3"/>
      <c r="C25" s="69"/>
    </row>
    <row r="26" spans="1:10" x14ac:dyDescent="0.3">
      <c r="A26" s="31" t="s">
        <v>13</v>
      </c>
      <c r="B26" s="3"/>
      <c r="C26" s="69"/>
    </row>
    <row r="27" spans="1:10" x14ac:dyDescent="0.3">
      <c r="A27" s="65" t="s">
        <v>14</v>
      </c>
      <c r="B27" s="3">
        <v>9340</v>
      </c>
      <c r="C27" s="80"/>
      <c r="D27" s="4" t="s">
        <v>101</v>
      </c>
    </row>
    <row r="28" spans="1:10" x14ac:dyDescent="0.3">
      <c r="A28" s="65" t="s">
        <v>132</v>
      </c>
      <c r="B28" s="3">
        <v>207</v>
      </c>
      <c r="C28" s="80"/>
      <c r="D28" s="4" t="s">
        <v>85</v>
      </c>
    </row>
    <row r="29" spans="1:10" x14ac:dyDescent="0.3">
      <c r="A29" s="15" t="s">
        <v>65</v>
      </c>
      <c r="B29" s="3">
        <v>100</v>
      </c>
      <c r="C29" s="69"/>
      <c r="D29" s="4" t="s">
        <v>74</v>
      </c>
    </row>
    <row r="30" spans="1:10" x14ac:dyDescent="0.3">
      <c r="A30" s="15" t="s">
        <v>133</v>
      </c>
      <c r="B30" s="3">
        <v>312</v>
      </c>
      <c r="C30" s="69"/>
      <c r="D30" s="4" t="s">
        <v>102</v>
      </c>
    </row>
    <row r="31" spans="1:10" x14ac:dyDescent="0.3">
      <c r="A31" s="15" t="s">
        <v>115</v>
      </c>
      <c r="B31" s="3">
        <v>640</v>
      </c>
      <c r="C31" s="69"/>
      <c r="D31" s="4" t="s">
        <v>66</v>
      </c>
    </row>
    <row r="32" spans="1:10" x14ac:dyDescent="0.3">
      <c r="A32" s="65" t="s">
        <v>15</v>
      </c>
      <c r="B32" s="3">
        <v>2250</v>
      </c>
      <c r="C32" s="80"/>
      <c r="D32" s="46" t="s">
        <v>84</v>
      </c>
    </row>
    <row r="33" spans="1:10" x14ac:dyDescent="0.3">
      <c r="A33" s="65" t="s">
        <v>16</v>
      </c>
      <c r="B33" s="3">
        <v>300</v>
      </c>
      <c r="C33" s="69"/>
      <c r="D33" s="4" t="s">
        <v>103</v>
      </c>
      <c r="E33" s="47"/>
      <c r="F33" s="48"/>
      <c r="G33" s="46"/>
      <c r="H33" s="46"/>
      <c r="I33" s="46"/>
      <c r="J33" s="46"/>
    </row>
    <row r="34" spans="1:10" x14ac:dyDescent="0.3">
      <c r="A34" s="15" t="s">
        <v>48</v>
      </c>
      <c r="B34" s="3">
        <v>777</v>
      </c>
      <c r="C34" s="69"/>
      <c r="D34" s="4" t="s">
        <v>153</v>
      </c>
      <c r="E34" s="47"/>
      <c r="F34" s="48"/>
    </row>
    <row r="35" spans="1:10" x14ac:dyDescent="0.3">
      <c r="A35" s="65" t="s">
        <v>17</v>
      </c>
      <c r="B35" s="3">
        <v>420</v>
      </c>
      <c r="C35" s="80"/>
      <c r="D35" s="4" t="s">
        <v>104</v>
      </c>
      <c r="E35" s="64"/>
      <c r="F35" s="64"/>
      <c r="G35" s="63"/>
      <c r="H35" s="63"/>
      <c r="I35" s="63"/>
      <c r="J35" s="63"/>
    </row>
    <row r="36" spans="1:10" x14ac:dyDescent="0.3">
      <c r="A36" s="15" t="s">
        <v>18</v>
      </c>
      <c r="B36" s="3">
        <v>45</v>
      </c>
      <c r="C36" s="80"/>
      <c r="D36" s="46"/>
    </row>
    <row r="37" spans="1:10" x14ac:dyDescent="0.3">
      <c r="A37" s="15" t="s">
        <v>19</v>
      </c>
      <c r="B37" s="3">
        <v>47</v>
      </c>
      <c r="C37" s="69"/>
      <c r="D37" s="40" t="s">
        <v>150</v>
      </c>
    </row>
    <row r="38" spans="1:10" x14ac:dyDescent="0.3">
      <c r="A38" s="15" t="s">
        <v>21</v>
      </c>
      <c r="B38" s="3">
        <v>0</v>
      </c>
      <c r="C38" s="80"/>
      <c r="D38" s="4" t="s">
        <v>105</v>
      </c>
    </row>
    <row r="39" spans="1:10" x14ac:dyDescent="0.3">
      <c r="A39" s="15" t="s">
        <v>68</v>
      </c>
      <c r="B39" s="3">
        <v>0</v>
      </c>
      <c r="C39" s="80"/>
      <c r="D39" s="4" t="s">
        <v>75</v>
      </c>
    </row>
    <row r="40" spans="1:10" x14ac:dyDescent="0.3">
      <c r="A40" s="65" t="s">
        <v>67</v>
      </c>
      <c r="B40" s="3">
        <v>50</v>
      </c>
      <c r="C40" s="80"/>
      <c r="D40" s="4" t="s">
        <v>79</v>
      </c>
    </row>
    <row r="41" spans="1:10" x14ac:dyDescent="0.3">
      <c r="A41" s="65" t="s">
        <v>106</v>
      </c>
      <c r="B41" s="3">
        <v>60</v>
      </c>
      <c r="C41" s="80"/>
      <c r="D41" s="4" t="s">
        <v>107</v>
      </c>
      <c r="G41" s="63"/>
      <c r="H41" s="63"/>
      <c r="I41" s="63"/>
      <c r="J41" s="63"/>
    </row>
    <row r="42" spans="1:10" x14ac:dyDescent="0.3">
      <c r="A42" s="15"/>
      <c r="B42" s="6"/>
      <c r="C42" s="80"/>
    </row>
    <row r="43" spans="1:10" x14ac:dyDescent="0.3">
      <c r="A43" s="31" t="s">
        <v>22</v>
      </c>
      <c r="B43" s="3"/>
      <c r="C43" s="69"/>
    </row>
    <row r="44" spans="1:10" x14ac:dyDescent="0.3">
      <c r="A44" s="15" t="s">
        <v>23</v>
      </c>
      <c r="B44" s="3">
        <v>395</v>
      </c>
      <c r="C44" s="83"/>
      <c r="D44" s="40" t="s">
        <v>108</v>
      </c>
    </row>
    <row r="45" spans="1:10" x14ac:dyDescent="0.3">
      <c r="A45" s="15"/>
      <c r="B45" s="6"/>
      <c r="C45" s="80"/>
      <c r="D45" s="40"/>
    </row>
    <row r="46" spans="1:10" x14ac:dyDescent="0.3">
      <c r="A46" s="31" t="s">
        <v>24</v>
      </c>
      <c r="B46" s="3"/>
      <c r="C46" s="69"/>
    </row>
    <row r="47" spans="1:10" x14ac:dyDescent="0.3">
      <c r="A47" s="65" t="s">
        <v>25</v>
      </c>
      <c r="B47" s="3">
        <v>150</v>
      </c>
      <c r="C47" s="69"/>
      <c r="E47" s="47"/>
      <c r="F47" s="47"/>
      <c r="G47" s="47"/>
    </row>
    <row r="48" spans="1:10" x14ac:dyDescent="0.3">
      <c r="A48" s="65" t="s">
        <v>56</v>
      </c>
      <c r="B48" s="3">
        <v>100</v>
      </c>
      <c r="C48" s="69"/>
      <c r="D48" s="4" t="s">
        <v>109</v>
      </c>
      <c r="E48" s="47"/>
      <c r="F48" s="47"/>
      <c r="G48" s="47"/>
    </row>
    <row r="49" spans="1:13" x14ac:dyDescent="0.3">
      <c r="A49" s="15" t="s">
        <v>69</v>
      </c>
      <c r="B49" s="3">
        <v>50</v>
      </c>
      <c r="C49" s="69"/>
      <c r="D49" s="4" t="s">
        <v>148</v>
      </c>
    </row>
    <row r="50" spans="1:13" x14ac:dyDescent="0.3">
      <c r="A50" s="36"/>
      <c r="B50" s="3"/>
      <c r="C50" s="69"/>
    </row>
    <row r="51" spans="1:13" x14ac:dyDescent="0.3">
      <c r="A51" s="33" t="s">
        <v>54</v>
      </c>
      <c r="B51" s="3">
        <v>150</v>
      </c>
      <c r="C51" s="80"/>
      <c r="D51" s="4" t="s">
        <v>149</v>
      </c>
    </row>
    <row r="52" spans="1:13" x14ac:dyDescent="0.3">
      <c r="A52" s="33"/>
      <c r="B52" s="3"/>
      <c r="C52" s="69"/>
    </row>
    <row r="53" spans="1:13" ht="15" thickBot="1" x14ac:dyDescent="0.35">
      <c r="A53" s="37"/>
      <c r="B53" s="9"/>
      <c r="C53" s="84"/>
      <c r="D53" s="74"/>
      <c r="E53" s="74"/>
      <c r="F53" s="74"/>
      <c r="G53" s="74"/>
      <c r="H53" s="74"/>
      <c r="I53" s="74"/>
      <c r="J53" s="74"/>
    </row>
    <row r="54" spans="1:13" ht="15" thickBot="1" x14ac:dyDescent="0.35">
      <c r="A54" s="38" t="s">
        <v>26</v>
      </c>
      <c r="B54" s="120">
        <f>SUM(B5:B53)</f>
        <v>28187</v>
      </c>
      <c r="C54" s="85">
        <f>SUM(C5:C53)</f>
        <v>1122</v>
      </c>
      <c r="D54" s="12"/>
      <c r="E54" s="12"/>
      <c r="F54" s="12"/>
      <c r="G54" s="12"/>
      <c r="H54" s="12"/>
      <c r="I54" s="12"/>
      <c r="J54" s="12"/>
    </row>
    <row r="55" spans="1:13" x14ac:dyDescent="0.3">
      <c r="A55" s="122"/>
      <c r="B55" s="119"/>
      <c r="C55" s="117"/>
      <c r="D55" s="90"/>
      <c r="E55" s="11"/>
      <c r="F55" s="11"/>
      <c r="H55" s="119"/>
      <c r="I55" s="119"/>
      <c r="J55" s="119"/>
      <c r="K55" s="112"/>
      <c r="L55" s="112"/>
      <c r="M55" s="112"/>
    </row>
    <row r="56" spans="1:13" x14ac:dyDescent="0.3">
      <c r="A56" s="11"/>
      <c r="B56" s="118"/>
      <c r="C56" s="115"/>
      <c r="D56" s="115"/>
      <c r="E56" s="115"/>
      <c r="F56" s="115"/>
      <c r="G56" s="119"/>
      <c r="H56" s="119"/>
      <c r="I56" s="11"/>
      <c r="J56" s="11"/>
    </row>
    <row r="57" spans="1:13" x14ac:dyDescent="0.3">
      <c r="A57" s="4" t="s">
        <v>70</v>
      </c>
    </row>
    <row r="58" spans="1:13" x14ac:dyDescent="0.3">
      <c r="A58" s="5" t="s">
        <v>49</v>
      </c>
    </row>
    <row r="59" spans="1:13" x14ac:dyDescent="0.3">
      <c r="A59" s="8" t="s">
        <v>50</v>
      </c>
    </row>
    <row r="60" spans="1:13" x14ac:dyDescent="0.3">
      <c r="B60" s="2"/>
      <c r="C60" s="91"/>
      <c r="D60" s="2"/>
      <c r="E60" s="2"/>
      <c r="F60" s="2"/>
      <c r="G60" s="2"/>
      <c r="H60" s="2"/>
      <c r="I60" s="2"/>
      <c r="J60" s="2"/>
    </row>
    <row r="61" spans="1:13" x14ac:dyDescent="0.3">
      <c r="B61" s="2"/>
      <c r="C61" s="91"/>
      <c r="D61" s="2"/>
      <c r="E61" s="2"/>
      <c r="F61" s="2"/>
      <c r="G61" s="2"/>
      <c r="H61" s="2"/>
      <c r="I61" s="2"/>
      <c r="J61" s="2"/>
    </row>
    <row r="62" spans="1:13" x14ac:dyDescent="0.3">
      <c r="B62" s="2"/>
      <c r="C62" s="91"/>
      <c r="D62" s="2"/>
      <c r="E62" s="2"/>
      <c r="F62" s="2"/>
      <c r="G62" s="2"/>
      <c r="H62" s="2"/>
      <c r="I62" s="2"/>
      <c r="J62" s="2"/>
    </row>
    <row r="63" spans="1:13" x14ac:dyDescent="0.3">
      <c r="B63" s="2"/>
      <c r="C63" s="91"/>
      <c r="D63" s="2"/>
      <c r="E63" s="2"/>
      <c r="F63" s="2"/>
      <c r="G63" s="2"/>
      <c r="H63" s="2"/>
      <c r="I63" s="2"/>
      <c r="J63" s="2"/>
    </row>
    <row r="64" spans="1:13" x14ac:dyDescent="0.3">
      <c r="B64" s="2"/>
      <c r="C64" s="91"/>
      <c r="D64" s="2"/>
      <c r="E64" s="2"/>
      <c r="F64" s="2"/>
      <c r="G64" s="2"/>
      <c r="H64" s="2"/>
      <c r="I64" s="2"/>
      <c r="J64" s="2"/>
    </row>
    <row r="65" spans="2:10" x14ac:dyDescent="0.3">
      <c r="B65" s="2"/>
      <c r="C65" s="91"/>
      <c r="D65" s="2"/>
      <c r="E65" s="2"/>
      <c r="F65" s="2"/>
      <c r="G65" s="2"/>
      <c r="H65" s="2"/>
      <c r="I65" s="2"/>
      <c r="J65" s="2"/>
    </row>
    <row r="66" spans="2:10" x14ac:dyDescent="0.3">
      <c r="B66" s="2"/>
      <c r="C66" s="91"/>
      <c r="D66" s="2"/>
      <c r="E66" s="2"/>
      <c r="F66" s="2"/>
      <c r="G66" s="2"/>
      <c r="H66" s="2"/>
      <c r="I66" s="2"/>
      <c r="J66" s="2"/>
    </row>
    <row r="67" spans="2:10" x14ac:dyDescent="0.3">
      <c r="B67" s="2"/>
      <c r="C67" s="91"/>
      <c r="D67" s="2"/>
      <c r="E67" s="2"/>
      <c r="F67" s="2"/>
      <c r="G67" s="2"/>
      <c r="H67" s="2"/>
      <c r="I67" s="2"/>
      <c r="J67" s="2"/>
    </row>
    <row r="68" spans="2:10" x14ac:dyDescent="0.3">
      <c r="B68" s="2"/>
      <c r="C68" s="91"/>
      <c r="D68" s="2"/>
      <c r="E68" s="2"/>
      <c r="F68" s="2"/>
      <c r="G68" s="2"/>
      <c r="H68" s="2"/>
      <c r="I68" s="2"/>
      <c r="J68" s="2"/>
    </row>
    <row r="69" spans="2:10" x14ac:dyDescent="0.3">
      <c r="B69" s="2"/>
      <c r="C69" s="91"/>
      <c r="D69" s="2"/>
      <c r="E69" s="2"/>
      <c r="F69" s="2"/>
      <c r="G69" s="2"/>
      <c r="H69" s="2"/>
      <c r="I69" s="2"/>
      <c r="J69" s="2"/>
    </row>
    <row r="70" spans="2:10" x14ac:dyDescent="0.3">
      <c r="B70" s="2"/>
      <c r="C70" s="91"/>
      <c r="D70" s="2"/>
      <c r="E70" s="2"/>
      <c r="F70" s="2"/>
      <c r="G70" s="2"/>
      <c r="H70" s="2"/>
      <c r="I70" s="2"/>
      <c r="J70" s="2"/>
    </row>
    <row r="71" spans="2:10" x14ac:dyDescent="0.3">
      <c r="B71" s="2"/>
      <c r="C71" s="91"/>
      <c r="D71" s="2"/>
      <c r="E71" s="2"/>
      <c r="F71" s="2"/>
      <c r="G71" s="2"/>
      <c r="H71" s="2"/>
      <c r="I71" s="2"/>
      <c r="J71" s="2"/>
    </row>
    <row r="72" spans="2:10" x14ac:dyDescent="0.3">
      <c r="B72" s="2"/>
      <c r="C72" s="91"/>
      <c r="D72" s="2"/>
      <c r="E72" s="2"/>
      <c r="F72" s="2"/>
      <c r="G72" s="2"/>
      <c r="H72" s="2"/>
      <c r="I72" s="2"/>
      <c r="J72" s="2"/>
    </row>
    <row r="73" spans="2:10" x14ac:dyDescent="0.3">
      <c r="B73" s="2"/>
      <c r="C73" s="91"/>
      <c r="D73" s="2"/>
      <c r="E73" s="2"/>
      <c r="F73" s="2"/>
      <c r="G73" s="2"/>
      <c r="H73" s="2"/>
      <c r="I73" s="2"/>
      <c r="J73" s="2"/>
    </row>
    <row r="74" spans="2:10" x14ac:dyDescent="0.3">
      <c r="B74" s="2"/>
      <c r="C74" s="91"/>
      <c r="D74" s="2"/>
      <c r="E74" s="2"/>
      <c r="F74" s="2"/>
      <c r="G74" s="2"/>
      <c r="H74" s="2"/>
      <c r="I74" s="2"/>
      <c r="J74" s="2"/>
    </row>
    <row r="75" spans="2:10" x14ac:dyDescent="0.3">
      <c r="B75" s="2"/>
      <c r="C75" s="91"/>
      <c r="D75" s="2"/>
      <c r="E75" s="2"/>
      <c r="F75" s="2"/>
      <c r="G75" s="2"/>
      <c r="H75" s="2"/>
      <c r="I75" s="2"/>
      <c r="J75" s="2"/>
    </row>
    <row r="76" spans="2:10" x14ac:dyDescent="0.3">
      <c r="B76" s="2"/>
      <c r="C76" s="91"/>
      <c r="D76" s="2"/>
      <c r="E76" s="2"/>
      <c r="F76" s="2"/>
      <c r="G76" s="2"/>
      <c r="H76" s="2"/>
      <c r="I76" s="2"/>
      <c r="J76" s="2"/>
    </row>
    <row r="77" spans="2:10" x14ac:dyDescent="0.3">
      <c r="B77" s="2"/>
      <c r="C77" s="91"/>
      <c r="D77" s="2"/>
      <c r="E77" s="2"/>
      <c r="F77" s="2"/>
      <c r="G77" s="2"/>
      <c r="H77" s="2"/>
      <c r="I77" s="2"/>
      <c r="J77" s="2"/>
    </row>
    <row r="78" spans="2:10" x14ac:dyDescent="0.3">
      <c r="B78" s="2"/>
      <c r="C78" s="91"/>
      <c r="D78" s="2"/>
      <c r="E78" s="2"/>
      <c r="F78" s="2"/>
      <c r="G78" s="2"/>
      <c r="H78" s="2"/>
      <c r="I78" s="2"/>
      <c r="J78" s="2"/>
    </row>
    <row r="79" spans="2:10" x14ac:dyDescent="0.3">
      <c r="B79" s="2"/>
      <c r="C79" s="91"/>
      <c r="D79" s="2"/>
      <c r="E79" s="2"/>
      <c r="F79" s="2"/>
      <c r="G79" s="2"/>
      <c r="H79" s="2"/>
      <c r="I79" s="2"/>
      <c r="J79" s="2"/>
    </row>
    <row r="80" spans="2:10" x14ac:dyDescent="0.3">
      <c r="B80" s="2"/>
      <c r="C80" s="91"/>
      <c r="D80" s="2"/>
      <c r="E80" s="2"/>
      <c r="F80" s="2"/>
      <c r="G80" s="2"/>
      <c r="H80" s="2"/>
      <c r="I80" s="2"/>
      <c r="J80" s="2"/>
    </row>
    <row r="81" spans="2:10" x14ac:dyDescent="0.3">
      <c r="B81" s="2"/>
      <c r="C81" s="91"/>
      <c r="D81" s="2"/>
      <c r="E81" s="2"/>
      <c r="F81" s="2"/>
      <c r="G81" s="2"/>
      <c r="H81" s="2"/>
      <c r="I81" s="2"/>
      <c r="J81" s="2"/>
    </row>
    <row r="82" spans="2:10" x14ac:dyDescent="0.3">
      <c r="B82" s="2"/>
      <c r="C82" s="91"/>
      <c r="D82" s="2"/>
      <c r="E82" s="2"/>
      <c r="F82" s="2"/>
      <c r="G82" s="2"/>
      <c r="H82" s="2"/>
      <c r="I82" s="2"/>
      <c r="J82" s="2"/>
    </row>
    <row r="83" spans="2:10" x14ac:dyDescent="0.3">
      <c r="B83" s="2"/>
      <c r="C83" s="91"/>
      <c r="D83" s="2"/>
      <c r="E83" s="2"/>
      <c r="F83" s="2"/>
      <c r="G83" s="2"/>
      <c r="H83" s="2"/>
      <c r="I83" s="2"/>
      <c r="J83" s="2"/>
    </row>
    <row r="84" spans="2:10" x14ac:dyDescent="0.3">
      <c r="B84" s="2"/>
      <c r="C84" s="91"/>
      <c r="D84" s="2"/>
      <c r="E84" s="2"/>
      <c r="F84" s="2"/>
      <c r="G84" s="2"/>
      <c r="H84" s="2"/>
      <c r="I84" s="2"/>
      <c r="J84" s="2"/>
    </row>
    <row r="85" spans="2:10" x14ac:dyDescent="0.3">
      <c r="B85" s="2"/>
      <c r="C85" s="91"/>
      <c r="D85" s="2"/>
      <c r="E85" s="2"/>
      <c r="F85" s="2"/>
      <c r="G85" s="2"/>
      <c r="H85" s="2"/>
      <c r="I85" s="2"/>
      <c r="J85" s="2"/>
    </row>
    <row r="86" spans="2:10" x14ac:dyDescent="0.3">
      <c r="B86" s="2"/>
      <c r="C86" s="91"/>
      <c r="D86" s="2"/>
      <c r="E86" s="2"/>
      <c r="F86" s="2"/>
      <c r="G86" s="2"/>
      <c r="H86" s="2"/>
      <c r="I86" s="2"/>
      <c r="J86" s="2"/>
    </row>
    <row r="87" spans="2:10" x14ac:dyDescent="0.3">
      <c r="B87" s="2"/>
      <c r="C87" s="91"/>
      <c r="D87" s="2"/>
      <c r="E87" s="2"/>
      <c r="F87" s="2"/>
      <c r="G87" s="2"/>
      <c r="H87" s="2"/>
      <c r="I87" s="2"/>
      <c r="J87" s="2"/>
    </row>
    <row r="88" spans="2:10" x14ac:dyDescent="0.3">
      <c r="B88" s="2"/>
      <c r="C88" s="91"/>
      <c r="D88" s="2"/>
      <c r="E88" s="2"/>
      <c r="F88" s="2"/>
      <c r="G88" s="2"/>
      <c r="H88" s="2"/>
      <c r="I88" s="2"/>
      <c r="J88" s="2"/>
    </row>
    <row r="89" spans="2:10" x14ac:dyDescent="0.3">
      <c r="B89" s="2"/>
      <c r="C89" s="91"/>
      <c r="D89" s="2"/>
      <c r="E89" s="2"/>
      <c r="F89" s="2"/>
      <c r="G89" s="2"/>
      <c r="H89" s="2"/>
      <c r="I89" s="2"/>
      <c r="J89" s="2"/>
    </row>
    <row r="90" spans="2:10" x14ac:dyDescent="0.3">
      <c r="B90" s="2"/>
      <c r="C90" s="91"/>
      <c r="D90" s="2"/>
      <c r="E90" s="2"/>
      <c r="F90" s="2"/>
      <c r="G90" s="2"/>
      <c r="H90" s="2"/>
      <c r="I90" s="2"/>
      <c r="J90" s="2"/>
    </row>
    <row r="91" spans="2:10" x14ac:dyDescent="0.3">
      <c r="B91" s="2"/>
      <c r="C91" s="91"/>
      <c r="D91" s="2"/>
      <c r="E91" s="2"/>
      <c r="F91" s="2"/>
      <c r="G91" s="2"/>
      <c r="H91" s="2"/>
      <c r="I91" s="2"/>
      <c r="J91" s="2"/>
    </row>
    <row r="92" spans="2:10" x14ac:dyDescent="0.3">
      <c r="B92" s="2"/>
      <c r="C92" s="91"/>
      <c r="D92" s="2"/>
      <c r="E92" s="2"/>
      <c r="F92" s="2"/>
      <c r="G92" s="2"/>
      <c r="H92" s="2"/>
      <c r="I92" s="2"/>
      <c r="J92" s="2"/>
    </row>
    <row r="93" spans="2:10" x14ac:dyDescent="0.3">
      <c r="B93" s="2"/>
      <c r="C93" s="91"/>
      <c r="D93" s="2"/>
      <c r="E93" s="2"/>
      <c r="F93" s="2"/>
      <c r="G93" s="2"/>
      <c r="H93" s="2"/>
      <c r="I93" s="2"/>
      <c r="J93" s="2"/>
    </row>
    <row r="94" spans="2:10" x14ac:dyDescent="0.3">
      <c r="B94" s="2"/>
      <c r="C94" s="91"/>
      <c r="D94" s="2"/>
      <c r="E94" s="2"/>
      <c r="F94" s="2"/>
      <c r="G94" s="2"/>
      <c r="H94" s="2"/>
      <c r="I94" s="2"/>
      <c r="J94" s="2"/>
    </row>
    <row r="95" spans="2:10" x14ac:dyDescent="0.3">
      <c r="B95" s="2"/>
      <c r="C95" s="91"/>
      <c r="D95" s="2"/>
      <c r="E95" s="2"/>
      <c r="F95" s="2"/>
      <c r="G95" s="2"/>
      <c r="H95" s="2"/>
      <c r="I95" s="2"/>
      <c r="J95" s="2"/>
    </row>
    <row r="96" spans="2:10" x14ac:dyDescent="0.3">
      <c r="B96" s="2"/>
      <c r="C96" s="91"/>
      <c r="D96" s="2"/>
      <c r="E96" s="2"/>
      <c r="F96" s="2"/>
      <c r="G96" s="2"/>
      <c r="H96" s="2"/>
      <c r="I96" s="2"/>
      <c r="J96" s="2"/>
    </row>
    <row r="97" spans="2:10" x14ac:dyDescent="0.3">
      <c r="B97" s="2"/>
      <c r="C97" s="91"/>
      <c r="D97" s="2"/>
      <c r="E97" s="2"/>
      <c r="F97" s="2"/>
      <c r="G97" s="2"/>
      <c r="H97" s="2"/>
      <c r="I97" s="2"/>
      <c r="J97" s="2"/>
    </row>
    <row r="98" spans="2:10" x14ac:dyDescent="0.3">
      <c r="B98" s="2"/>
      <c r="C98" s="91"/>
      <c r="D98" s="2"/>
      <c r="E98" s="2"/>
      <c r="F98" s="2"/>
      <c r="G98" s="2"/>
      <c r="H98" s="2"/>
      <c r="I98" s="2"/>
      <c r="J98" s="2"/>
    </row>
    <row r="99" spans="2:10" x14ac:dyDescent="0.3">
      <c r="B99" s="2"/>
      <c r="C99" s="91"/>
      <c r="D99" s="2"/>
      <c r="E99" s="2"/>
      <c r="F99" s="2"/>
      <c r="G99" s="2"/>
      <c r="H99" s="2"/>
      <c r="I99" s="2"/>
      <c r="J99" s="2"/>
    </row>
    <row r="100" spans="2:10" x14ac:dyDescent="0.3">
      <c r="B100" s="2"/>
      <c r="C100" s="91"/>
      <c r="D100" s="2"/>
      <c r="E100" s="2"/>
      <c r="F100" s="2"/>
      <c r="G100" s="2"/>
      <c r="H100" s="2"/>
      <c r="I100" s="2"/>
      <c r="J100" s="2"/>
    </row>
    <row r="101" spans="2:10" x14ac:dyDescent="0.3">
      <c r="B101" s="2"/>
      <c r="C101" s="91"/>
      <c r="D101" s="2"/>
      <c r="E101" s="2"/>
      <c r="F101" s="2"/>
      <c r="G101" s="2"/>
      <c r="H101" s="2"/>
      <c r="I101" s="2"/>
      <c r="J101" s="2"/>
    </row>
    <row r="102" spans="2:10" x14ac:dyDescent="0.3">
      <c r="B102" s="2"/>
      <c r="C102" s="91"/>
      <c r="D102" s="2"/>
      <c r="E102" s="2"/>
      <c r="F102" s="2"/>
      <c r="G102" s="2"/>
      <c r="H102" s="2"/>
      <c r="I102" s="2"/>
      <c r="J102" s="2"/>
    </row>
    <row r="103" spans="2:10" x14ac:dyDescent="0.3">
      <c r="B103" s="2"/>
      <c r="C103" s="91"/>
      <c r="D103" s="2"/>
      <c r="E103" s="2"/>
      <c r="F103" s="2"/>
      <c r="G103" s="2"/>
      <c r="H103" s="2"/>
      <c r="I103" s="2"/>
      <c r="J103" s="2"/>
    </row>
    <row r="104" spans="2:10" x14ac:dyDescent="0.3">
      <c r="B104" s="2"/>
      <c r="C104" s="91"/>
      <c r="D104" s="2"/>
      <c r="E104" s="2"/>
      <c r="F104" s="2"/>
      <c r="G104" s="2"/>
      <c r="H104" s="2"/>
      <c r="I104" s="2"/>
      <c r="J104" s="2"/>
    </row>
    <row r="105" spans="2:10" x14ac:dyDescent="0.3">
      <c r="B105" s="2"/>
      <c r="C105" s="91"/>
      <c r="D105" s="2"/>
      <c r="E105" s="2"/>
      <c r="F105" s="2"/>
      <c r="G105" s="2"/>
      <c r="H105" s="2"/>
      <c r="I105" s="2"/>
      <c r="J105" s="2"/>
    </row>
    <row r="106" spans="2:10" x14ac:dyDescent="0.3">
      <c r="B106" s="2"/>
      <c r="C106" s="91"/>
      <c r="D106" s="2"/>
      <c r="E106" s="2"/>
      <c r="F106" s="2"/>
      <c r="G106" s="2"/>
      <c r="H106" s="2"/>
      <c r="I106" s="2"/>
      <c r="J106" s="2"/>
    </row>
    <row r="107" spans="2:10" x14ac:dyDescent="0.3">
      <c r="B107" s="2"/>
      <c r="C107" s="91"/>
      <c r="D107" s="2"/>
      <c r="E107" s="2"/>
      <c r="F107" s="2"/>
      <c r="G107" s="2"/>
      <c r="H107" s="2"/>
      <c r="I107" s="2"/>
      <c r="J107" s="2"/>
    </row>
    <row r="108" spans="2:10" x14ac:dyDescent="0.3">
      <c r="B108" s="2"/>
      <c r="C108" s="91"/>
      <c r="D108" s="2"/>
      <c r="E108" s="2"/>
      <c r="F108" s="2"/>
      <c r="G108" s="2"/>
      <c r="H108" s="2"/>
      <c r="I108" s="2"/>
      <c r="J108" s="2"/>
    </row>
    <row r="109" spans="2:10" x14ac:dyDescent="0.3">
      <c r="B109" s="2"/>
      <c r="C109" s="91"/>
      <c r="D109" s="2"/>
      <c r="E109" s="2"/>
      <c r="F109" s="2"/>
      <c r="G109" s="2"/>
      <c r="H109" s="2"/>
      <c r="I109" s="2"/>
      <c r="J109" s="2"/>
    </row>
    <row r="110" spans="2:10" x14ac:dyDescent="0.3">
      <c r="B110" s="2"/>
      <c r="C110" s="91"/>
      <c r="D110" s="2"/>
      <c r="E110" s="2"/>
      <c r="F110" s="2"/>
      <c r="G110" s="2"/>
      <c r="H110" s="2"/>
      <c r="I110" s="2"/>
      <c r="J110" s="2"/>
    </row>
    <row r="111" spans="2:10" x14ac:dyDescent="0.3">
      <c r="B111" s="2"/>
      <c r="C111" s="91"/>
      <c r="D111" s="2"/>
      <c r="E111" s="2"/>
      <c r="F111" s="2"/>
      <c r="G111" s="2"/>
      <c r="H111" s="2"/>
      <c r="I111" s="2"/>
      <c r="J111" s="2"/>
    </row>
    <row r="112" spans="2:10" x14ac:dyDescent="0.3">
      <c r="B112" s="2"/>
      <c r="C112" s="91"/>
      <c r="D112" s="2"/>
      <c r="E112" s="2"/>
      <c r="F112" s="2"/>
      <c r="G112" s="2"/>
      <c r="H112" s="2"/>
      <c r="I112" s="2"/>
      <c r="J112" s="2"/>
    </row>
    <row r="113" spans="2:10" x14ac:dyDescent="0.3">
      <c r="B113" s="2"/>
      <c r="C113" s="91"/>
      <c r="D113" s="2"/>
      <c r="E113" s="2"/>
      <c r="F113" s="2"/>
      <c r="G113" s="2"/>
      <c r="H113" s="2"/>
      <c r="I113" s="2"/>
      <c r="J113" s="2"/>
    </row>
    <row r="114" spans="2:10" x14ac:dyDescent="0.3">
      <c r="B114" s="2"/>
      <c r="C114" s="91"/>
      <c r="D114" s="2"/>
      <c r="E114" s="2"/>
      <c r="F114" s="2"/>
      <c r="G114" s="2"/>
      <c r="H114" s="2"/>
      <c r="I114" s="2"/>
      <c r="J114" s="2"/>
    </row>
    <row r="115" spans="2:10" x14ac:dyDescent="0.3">
      <c r="B115" s="2"/>
      <c r="C115" s="91"/>
      <c r="D115" s="2"/>
      <c r="E115" s="2"/>
      <c r="F115" s="2"/>
      <c r="G115" s="2"/>
      <c r="H115" s="2"/>
      <c r="I115" s="2"/>
      <c r="J115" s="2"/>
    </row>
    <row r="116" spans="2:10" x14ac:dyDescent="0.3">
      <c r="B116" s="2"/>
      <c r="C116" s="91"/>
      <c r="D116" s="2"/>
      <c r="E116" s="2"/>
      <c r="F116" s="2"/>
      <c r="G116" s="2"/>
      <c r="H116" s="2"/>
      <c r="I116" s="2"/>
      <c r="J116" s="2"/>
    </row>
    <row r="117" spans="2:10" x14ac:dyDescent="0.3">
      <c r="B117" s="2"/>
      <c r="C117" s="91"/>
      <c r="D117" s="2"/>
      <c r="E117" s="2"/>
      <c r="F117" s="2"/>
      <c r="G117" s="2"/>
      <c r="H117" s="2"/>
      <c r="I117" s="2"/>
      <c r="J117" s="2"/>
    </row>
    <row r="118" spans="2:10" x14ac:dyDescent="0.3">
      <c r="B118" s="2"/>
      <c r="C118" s="91"/>
      <c r="D118" s="2"/>
      <c r="E118" s="2"/>
      <c r="F118" s="2"/>
      <c r="G118" s="2"/>
      <c r="H118" s="2"/>
      <c r="I118" s="2"/>
      <c r="J118" s="2"/>
    </row>
    <row r="119" spans="2:10" x14ac:dyDescent="0.3">
      <c r="B119" s="2"/>
      <c r="C119" s="91"/>
      <c r="D119" s="2"/>
      <c r="E119" s="2"/>
      <c r="F119" s="2"/>
      <c r="G119" s="2"/>
      <c r="H119" s="2"/>
      <c r="I119" s="2"/>
      <c r="J119" s="2"/>
    </row>
    <row r="120" spans="2:10" x14ac:dyDescent="0.3">
      <c r="B120" s="2"/>
      <c r="C120" s="91"/>
      <c r="D120" s="2"/>
      <c r="E120" s="2"/>
      <c r="F120" s="2"/>
      <c r="G120" s="2"/>
      <c r="H120" s="2"/>
      <c r="I120" s="2"/>
      <c r="J120" s="2"/>
    </row>
    <row r="121" spans="2:10" x14ac:dyDescent="0.3">
      <c r="B121" s="2"/>
      <c r="C121" s="91"/>
      <c r="D121" s="2"/>
      <c r="E121" s="2"/>
      <c r="F121" s="2"/>
      <c r="G121" s="2"/>
      <c r="H121" s="2"/>
      <c r="I121" s="2"/>
      <c r="J121" s="2"/>
    </row>
    <row r="122" spans="2:10" x14ac:dyDescent="0.3">
      <c r="B122" s="2"/>
      <c r="C122" s="91"/>
      <c r="D122" s="2"/>
      <c r="E122" s="2"/>
      <c r="F122" s="2"/>
      <c r="G122" s="2"/>
      <c r="H122" s="2"/>
      <c r="I122" s="2"/>
      <c r="J122" s="2"/>
    </row>
    <row r="123" spans="2:10" x14ac:dyDescent="0.3">
      <c r="B123" s="2"/>
      <c r="C123" s="91"/>
      <c r="D123" s="2"/>
      <c r="E123" s="2"/>
      <c r="F123" s="2"/>
      <c r="G123" s="2"/>
      <c r="H123" s="2"/>
      <c r="I123" s="2"/>
      <c r="J123" s="2"/>
    </row>
    <row r="124" spans="2:10" x14ac:dyDescent="0.3">
      <c r="B124" s="2"/>
      <c r="C124" s="91"/>
      <c r="D124" s="2"/>
      <c r="E124" s="2"/>
      <c r="F124" s="2"/>
      <c r="G124" s="2"/>
      <c r="H124" s="2"/>
      <c r="I124" s="2"/>
      <c r="J124" s="2"/>
    </row>
    <row r="125" spans="2:10" x14ac:dyDescent="0.3">
      <c r="B125" s="2"/>
      <c r="C125" s="91"/>
      <c r="D125" s="2"/>
      <c r="E125" s="2"/>
      <c r="F125" s="2"/>
      <c r="G125" s="2"/>
      <c r="H125" s="2"/>
      <c r="I125" s="2"/>
      <c r="J125" s="2"/>
    </row>
  </sheetData>
  <sheetProtection algorithmName="SHA-512" hashValue="bR7A+iXlg08mHhwgfeAMv+NAdzGxWNJK/v0aHnImL+c7OpIM+OsPfRd7E7cSbQuwjRvf6WfgxnCpd2q35rUhOw==" saltValue="Ig6yWbAybUOUn9YEuDXwVQ==" spinCount="100000" sheet="1" objects="1" scenarios="1"/>
  <mergeCells count="3">
    <mergeCell ref="D1:J1"/>
    <mergeCell ref="D20:J20"/>
    <mergeCell ref="D2:J3"/>
  </mergeCells>
  <pageMargins left="0.7" right="0.7" top="0.75" bottom="0.75" header="0.3" footer="0.3"/>
  <pageSetup paperSize="9" scale="2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7D1D2-8F79-43E9-A04B-1E186E76F197}">
  <dimension ref="A1:I29"/>
  <sheetViews>
    <sheetView tabSelected="1" workbookViewId="0">
      <pane ySplit="1" topLeftCell="A2" activePane="bottomLeft" state="frozen"/>
      <selection pane="bottomLeft" activeCell="C24" sqref="C24"/>
    </sheetView>
  </sheetViews>
  <sheetFormatPr defaultRowHeight="14.4" x14ac:dyDescent="0.3"/>
  <cols>
    <col min="1" max="1" width="50.88671875" customWidth="1"/>
    <col min="2" max="2" width="9.88671875" customWidth="1"/>
  </cols>
  <sheetData>
    <row r="1" spans="1:9" ht="51.75" customHeight="1" thickBot="1" x14ac:dyDescent="0.35">
      <c r="A1" s="72" t="s">
        <v>91</v>
      </c>
      <c r="B1" s="92" t="s">
        <v>95</v>
      </c>
      <c r="C1" s="73" t="s">
        <v>27</v>
      </c>
      <c r="D1" s="56"/>
      <c r="E1" s="56"/>
      <c r="F1" s="56"/>
      <c r="G1" s="56"/>
      <c r="H1" s="56"/>
      <c r="I1" s="57"/>
    </row>
    <row r="2" spans="1:9" ht="15" customHeight="1" x14ac:dyDescent="0.3">
      <c r="A2" s="1" t="s">
        <v>28</v>
      </c>
      <c r="B2" s="86"/>
      <c r="C2" s="2"/>
      <c r="D2" s="2"/>
      <c r="E2" s="2"/>
      <c r="F2" s="2"/>
      <c r="G2" s="2"/>
      <c r="H2" s="2"/>
      <c r="I2" s="58"/>
    </row>
    <row r="3" spans="1:9" ht="15" customHeight="1" x14ac:dyDescent="0.3">
      <c r="A3" s="14" t="s">
        <v>11</v>
      </c>
      <c r="B3" s="87"/>
      <c r="C3" s="2"/>
      <c r="D3" s="2"/>
      <c r="E3" s="2"/>
      <c r="F3" s="2"/>
      <c r="G3" s="2"/>
      <c r="H3" s="2"/>
      <c r="I3" s="10"/>
    </row>
    <row r="4" spans="1:9" ht="15" customHeight="1" x14ac:dyDescent="0.3">
      <c r="A4" s="15" t="s">
        <v>29</v>
      </c>
      <c r="B4" s="13">
        <v>600</v>
      </c>
      <c r="C4" s="19" t="s">
        <v>86</v>
      </c>
      <c r="D4" s="42"/>
      <c r="E4" s="42"/>
      <c r="F4" s="42"/>
      <c r="G4" s="42"/>
      <c r="H4" s="42"/>
      <c r="I4" s="43"/>
    </row>
    <row r="5" spans="1:9" ht="15" customHeight="1" x14ac:dyDescent="0.3">
      <c r="A5" s="15" t="s">
        <v>30</v>
      </c>
      <c r="B5" s="13">
        <v>400</v>
      </c>
      <c r="C5" s="19" t="s">
        <v>41</v>
      </c>
      <c r="D5" s="62"/>
      <c r="E5" s="42"/>
      <c r="F5" s="42"/>
      <c r="G5" s="42"/>
      <c r="H5" s="42"/>
      <c r="I5" s="43"/>
    </row>
    <row r="6" spans="1:9" ht="15" customHeight="1" x14ac:dyDescent="0.3">
      <c r="A6" s="15" t="s">
        <v>31</v>
      </c>
      <c r="B6" s="13">
        <v>600</v>
      </c>
      <c r="C6" s="19" t="s">
        <v>41</v>
      </c>
      <c r="D6" s="62"/>
      <c r="E6" s="51"/>
      <c r="F6" s="51"/>
      <c r="G6" s="51"/>
      <c r="H6" s="51"/>
      <c r="I6" s="43"/>
    </row>
    <row r="7" spans="1:9" ht="15" customHeight="1" x14ac:dyDescent="0.3">
      <c r="A7" s="15" t="s">
        <v>32</v>
      </c>
      <c r="B7" s="49"/>
      <c r="C7" s="19"/>
      <c r="D7" s="51"/>
      <c r="E7" s="51"/>
      <c r="F7" s="51"/>
      <c r="G7" s="51"/>
      <c r="H7" s="51"/>
      <c r="I7" s="43"/>
    </row>
    <row r="8" spans="1:9" ht="15" customHeight="1" x14ac:dyDescent="0.3">
      <c r="A8" s="16" t="s">
        <v>33</v>
      </c>
      <c r="B8" s="21"/>
      <c r="C8" s="20"/>
      <c r="D8" s="52"/>
      <c r="E8" s="52"/>
      <c r="F8" s="52"/>
      <c r="G8" s="52"/>
      <c r="H8" s="52"/>
      <c r="I8" s="10"/>
    </row>
    <row r="9" spans="1:9" ht="15" customHeight="1" x14ac:dyDescent="0.3">
      <c r="A9" s="15" t="s">
        <v>34</v>
      </c>
      <c r="B9" s="21">
        <v>60</v>
      </c>
      <c r="C9" s="20" t="s">
        <v>60</v>
      </c>
      <c r="D9" s="52"/>
      <c r="E9" s="52"/>
      <c r="F9" s="52"/>
      <c r="G9" s="52"/>
      <c r="H9" s="52"/>
      <c r="I9" s="10"/>
    </row>
    <row r="10" spans="1:9" ht="15" customHeight="1" x14ac:dyDescent="0.3">
      <c r="A10" s="15"/>
      <c r="B10" s="61"/>
      <c r="C10" s="20"/>
      <c r="D10" s="52"/>
      <c r="E10" s="52"/>
      <c r="F10" s="52"/>
      <c r="G10" s="52"/>
      <c r="H10" s="52"/>
      <c r="I10" s="10"/>
    </row>
    <row r="11" spans="1:9" ht="15" customHeight="1" x14ac:dyDescent="0.3">
      <c r="A11" s="17" t="s">
        <v>35</v>
      </c>
      <c r="B11" s="21"/>
      <c r="C11" s="20"/>
      <c r="D11" s="53"/>
      <c r="E11" s="53"/>
      <c r="F11" s="52"/>
      <c r="G11" s="52"/>
      <c r="H11" s="52"/>
      <c r="I11" s="10"/>
    </row>
    <row r="12" spans="1:9" ht="15" customHeight="1" x14ac:dyDescent="0.3">
      <c r="A12" s="15" t="s">
        <v>36</v>
      </c>
      <c r="B12" s="22">
        <v>1400</v>
      </c>
      <c r="C12" s="20" t="s">
        <v>88</v>
      </c>
      <c r="D12" s="53"/>
      <c r="E12" s="53"/>
      <c r="F12" s="53"/>
      <c r="G12" s="53"/>
      <c r="H12" s="52"/>
      <c r="I12" s="10"/>
    </row>
    <row r="13" spans="1:9" ht="15" customHeight="1" x14ac:dyDescent="0.3">
      <c r="A13" s="15" t="s">
        <v>37</v>
      </c>
      <c r="B13" s="23">
        <v>2721</v>
      </c>
      <c r="C13" s="19" t="s">
        <v>89</v>
      </c>
      <c r="D13" s="51"/>
      <c r="E13" s="51"/>
      <c r="F13" s="51"/>
      <c r="G13" s="51"/>
      <c r="H13" s="51"/>
      <c r="I13" s="43"/>
    </row>
    <row r="14" spans="1:9" ht="15" customHeight="1" x14ac:dyDescent="0.3">
      <c r="A14" s="15" t="s">
        <v>80</v>
      </c>
      <c r="B14" s="23">
        <v>0</v>
      </c>
      <c r="C14" s="19"/>
      <c r="D14" s="51"/>
      <c r="E14" s="51"/>
      <c r="F14" s="51"/>
      <c r="G14" s="51"/>
      <c r="H14" s="51"/>
      <c r="I14" s="43"/>
    </row>
    <row r="15" spans="1:9" ht="15" customHeight="1" x14ac:dyDescent="0.3">
      <c r="A15" s="15" t="s">
        <v>38</v>
      </c>
      <c r="B15" s="23">
        <v>0</v>
      </c>
      <c r="C15" s="19" t="s">
        <v>87</v>
      </c>
      <c r="D15" s="51"/>
      <c r="E15" s="51"/>
      <c r="F15" s="51"/>
      <c r="G15" s="51"/>
      <c r="H15" s="51"/>
      <c r="I15" s="43"/>
    </row>
    <row r="16" spans="1:9" ht="15" customHeight="1" x14ac:dyDescent="0.3">
      <c r="A16" s="15" t="s">
        <v>55</v>
      </c>
      <c r="B16" s="23">
        <v>0</v>
      </c>
      <c r="C16" s="19"/>
      <c r="D16" s="51"/>
      <c r="E16" s="51"/>
      <c r="F16" s="51"/>
      <c r="G16" s="51"/>
      <c r="H16" s="51"/>
      <c r="I16" s="43"/>
    </row>
    <row r="17" spans="1:9" ht="15" customHeight="1" x14ac:dyDescent="0.3">
      <c r="A17" s="15" t="s">
        <v>77</v>
      </c>
      <c r="B17" s="23">
        <v>0</v>
      </c>
      <c r="C17" s="19"/>
      <c r="D17" s="51"/>
      <c r="E17" s="51"/>
      <c r="F17" s="51"/>
      <c r="G17" s="51"/>
      <c r="H17" s="51"/>
      <c r="I17" s="43"/>
    </row>
    <row r="18" spans="1:9" ht="15" customHeight="1" x14ac:dyDescent="0.3">
      <c r="A18" s="15" t="s">
        <v>96</v>
      </c>
      <c r="B18" s="23">
        <v>0</v>
      </c>
      <c r="C18" s="19" t="s">
        <v>154</v>
      </c>
      <c r="D18" s="51"/>
      <c r="E18" s="51"/>
      <c r="F18" s="51"/>
      <c r="G18" s="51"/>
      <c r="H18" s="51"/>
      <c r="I18" s="43"/>
    </row>
    <row r="19" spans="1:9" ht="15" customHeight="1" x14ac:dyDescent="0.3">
      <c r="A19" s="65"/>
      <c r="B19" s="23"/>
      <c r="C19" s="19"/>
      <c r="D19" s="51"/>
      <c r="E19" s="51"/>
      <c r="F19" s="51"/>
      <c r="G19" s="51"/>
      <c r="H19" s="51"/>
      <c r="I19" s="43"/>
    </row>
    <row r="20" spans="1:9" ht="15" customHeight="1" x14ac:dyDescent="0.3">
      <c r="A20" s="70" t="s">
        <v>39</v>
      </c>
      <c r="B20" s="13"/>
      <c r="C20" s="19"/>
      <c r="D20" s="51"/>
      <c r="E20" s="51"/>
      <c r="F20" s="51"/>
      <c r="G20" s="51"/>
      <c r="H20" s="51"/>
      <c r="I20" s="43"/>
    </row>
    <row r="21" spans="1:9" ht="15" customHeight="1" x14ac:dyDescent="0.3">
      <c r="A21" s="65" t="s">
        <v>40</v>
      </c>
      <c r="B21" s="7">
        <v>21284</v>
      </c>
      <c r="C21" s="53" t="s">
        <v>155</v>
      </c>
      <c r="D21" s="52"/>
      <c r="E21" s="52"/>
      <c r="F21" s="52"/>
      <c r="G21" s="52"/>
      <c r="H21" s="52"/>
      <c r="I21" s="43"/>
    </row>
    <row r="22" spans="1:9" ht="15" customHeight="1" thickBot="1" x14ac:dyDescent="0.35">
      <c r="A22" s="71" t="s">
        <v>145</v>
      </c>
      <c r="B22" s="88">
        <v>1122</v>
      </c>
      <c r="C22" s="93" t="s">
        <v>64</v>
      </c>
      <c r="D22" s="54"/>
      <c r="E22" s="54"/>
      <c r="F22" s="54"/>
      <c r="G22" s="54"/>
      <c r="H22" s="54"/>
      <c r="I22" s="55"/>
    </row>
    <row r="23" spans="1:9" ht="15" customHeight="1" thickBot="1" x14ac:dyDescent="0.35">
      <c r="A23" s="71" t="s">
        <v>146</v>
      </c>
      <c r="B23" s="121">
        <v>0</v>
      </c>
      <c r="C23" s="93" t="s">
        <v>147</v>
      </c>
      <c r="D23" s="54"/>
      <c r="E23" s="54"/>
      <c r="F23" s="54"/>
      <c r="G23" s="54"/>
      <c r="H23" s="54"/>
      <c r="I23" s="55"/>
    </row>
    <row r="24" spans="1:9" ht="15" customHeight="1" thickBot="1" x14ac:dyDescent="0.35">
      <c r="A24" s="18" t="s">
        <v>26</v>
      </c>
      <c r="B24" s="108">
        <f>SUM(B4:B23)</f>
        <v>28187</v>
      </c>
      <c r="C24" s="75"/>
      <c r="D24" s="76"/>
      <c r="E24" s="76"/>
      <c r="F24" s="76"/>
      <c r="G24" s="76"/>
      <c r="H24" s="76"/>
      <c r="I24" s="75"/>
    </row>
    <row r="25" spans="1:9" ht="15" customHeight="1" x14ac:dyDescent="0.3"/>
    <row r="26" spans="1:9" ht="15" customHeight="1" x14ac:dyDescent="0.3">
      <c r="A26" s="50" t="s">
        <v>62</v>
      </c>
    </row>
    <row r="27" spans="1:9" x14ac:dyDescent="0.3">
      <c r="B27" s="2"/>
      <c r="C27" s="2"/>
      <c r="D27" s="2"/>
      <c r="E27" s="2"/>
      <c r="F27" s="2"/>
      <c r="G27" s="2"/>
      <c r="H27" s="2"/>
      <c r="I27" s="2"/>
    </row>
    <row r="29" spans="1:9" x14ac:dyDescent="0.3">
      <c r="B29" s="30"/>
    </row>
  </sheetData>
  <sheetProtection algorithmName="SHA-512" hashValue="9zc2PyWNlh3y4t89FmyIgofvNs2/9Hek+ibdhlMoNY4IJpRiKCppThv1dHqouJCGh/kfsaIFKCnvf9pIKm6DSg==" saltValue="X7oNPu6pUbWT51g49eeO8g==" spinCount="100000" sheet="1" objects="1" scenarios="1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2269-B62D-4113-9A1F-3E3EE8CF82CD}">
  <sheetPr>
    <pageSetUpPr fitToPage="1"/>
  </sheetPr>
  <dimension ref="A1:L34"/>
  <sheetViews>
    <sheetView workbookViewId="0">
      <selection activeCell="E17" sqref="E17"/>
    </sheetView>
  </sheetViews>
  <sheetFormatPr defaultRowHeight="14.4" x14ac:dyDescent="0.3"/>
  <cols>
    <col min="1" max="1" width="30.21875" style="26" customWidth="1"/>
    <col min="12" max="12" width="50.88671875" bestFit="1" customWidth="1"/>
    <col min="262" max="262" width="30.21875" customWidth="1"/>
    <col min="267" max="267" width="2.109375" customWidth="1"/>
    <col min="268" max="268" width="50.88671875" bestFit="1" customWidth="1"/>
    <col min="518" max="518" width="30.21875" customWidth="1"/>
    <col min="523" max="523" width="2.109375" customWidth="1"/>
    <col min="524" max="524" width="50.88671875" bestFit="1" customWidth="1"/>
    <col min="774" max="774" width="30.21875" customWidth="1"/>
    <col min="779" max="779" width="2.109375" customWidth="1"/>
    <col min="780" max="780" width="50.88671875" bestFit="1" customWidth="1"/>
    <col min="1030" max="1030" width="30.21875" customWidth="1"/>
    <col min="1035" max="1035" width="2.109375" customWidth="1"/>
    <col min="1036" max="1036" width="50.88671875" bestFit="1" customWidth="1"/>
    <col min="1286" max="1286" width="30.21875" customWidth="1"/>
    <col min="1291" max="1291" width="2.109375" customWidth="1"/>
    <col min="1292" max="1292" width="50.88671875" bestFit="1" customWidth="1"/>
    <col min="1542" max="1542" width="30.21875" customWidth="1"/>
    <col min="1547" max="1547" width="2.109375" customWidth="1"/>
    <col min="1548" max="1548" width="50.88671875" bestFit="1" customWidth="1"/>
    <col min="1798" max="1798" width="30.21875" customWidth="1"/>
    <col min="1803" max="1803" width="2.109375" customWidth="1"/>
    <col min="1804" max="1804" width="50.88671875" bestFit="1" customWidth="1"/>
    <col min="2054" max="2054" width="30.21875" customWidth="1"/>
    <col min="2059" max="2059" width="2.109375" customWidth="1"/>
    <col min="2060" max="2060" width="50.88671875" bestFit="1" customWidth="1"/>
    <col min="2310" max="2310" width="30.21875" customWidth="1"/>
    <col min="2315" max="2315" width="2.109375" customWidth="1"/>
    <col min="2316" max="2316" width="50.88671875" bestFit="1" customWidth="1"/>
    <col min="2566" max="2566" width="30.21875" customWidth="1"/>
    <col min="2571" max="2571" width="2.109375" customWidth="1"/>
    <col min="2572" max="2572" width="50.88671875" bestFit="1" customWidth="1"/>
    <col min="2822" max="2822" width="30.21875" customWidth="1"/>
    <col min="2827" max="2827" width="2.109375" customWidth="1"/>
    <col min="2828" max="2828" width="50.88671875" bestFit="1" customWidth="1"/>
    <col min="3078" max="3078" width="30.21875" customWidth="1"/>
    <col min="3083" max="3083" width="2.109375" customWidth="1"/>
    <col min="3084" max="3084" width="50.88671875" bestFit="1" customWidth="1"/>
    <col min="3334" max="3334" width="30.21875" customWidth="1"/>
    <col min="3339" max="3339" width="2.109375" customWidth="1"/>
    <col min="3340" max="3340" width="50.88671875" bestFit="1" customWidth="1"/>
    <col min="3590" max="3590" width="30.21875" customWidth="1"/>
    <col min="3595" max="3595" width="2.109375" customWidth="1"/>
    <col min="3596" max="3596" width="50.88671875" bestFit="1" customWidth="1"/>
    <col min="3846" max="3846" width="30.21875" customWidth="1"/>
    <col min="3851" max="3851" width="2.109375" customWidth="1"/>
    <col min="3852" max="3852" width="50.88671875" bestFit="1" customWidth="1"/>
    <col min="4102" max="4102" width="30.21875" customWidth="1"/>
    <col min="4107" max="4107" width="2.109375" customWidth="1"/>
    <col min="4108" max="4108" width="50.88671875" bestFit="1" customWidth="1"/>
    <col min="4358" max="4358" width="30.21875" customWidth="1"/>
    <col min="4363" max="4363" width="2.109375" customWidth="1"/>
    <col min="4364" max="4364" width="50.88671875" bestFit="1" customWidth="1"/>
    <col min="4614" max="4614" width="30.21875" customWidth="1"/>
    <col min="4619" max="4619" width="2.109375" customWidth="1"/>
    <col min="4620" max="4620" width="50.88671875" bestFit="1" customWidth="1"/>
    <col min="4870" max="4870" width="30.21875" customWidth="1"/>
    <col min="4875" max="4875" width="2.109375" customWidth="1"/>
    <col min="4876" max="4876" width="50.88671875" bestFit="1" customWidth="1"/>
    <col min="5126" max="5126" width="30.21875" customWidth="1"/>
    <col min="5131" max="5131" width="2.109375" customWidth="1"/>
    <col min="5132" max="5132" width="50.88671875" bestFit="1" customWidth="1"/>
    <col min="5382" max="5382" width="30.21875" customWidth="1"/>
    <col min="5387" max="5387" width="2.109375" customWidth="1"/>
    <col min="5388" max="5388" width="50.88671875" bestFit="1" customWidth="1"/>
    <col min="5638" max="5638" width="30.21875" customWidth="1"/>
    <col min="5643" max="5643" width="2.109375" customWidth="1"/>
    <col min="5644" max="5644" width="50.88671875" bestFit="1" customWidth="1"/>
    <col min="5894" max="5894" width="30.21875" customWidth="1"/>
    <col min="5899" max="5899" width="2.109375" customWidth="1"/>
    <col min="5900" max="5900" width="50.88671875" bestFit="1" customWidth="1"/>
    <col min="6150" max="6150" width="30.21875" customWidth="1"/>
    <col min="6155" max="6155" width="2.109375" customWidth="1"/>
    <col min="6156" max="6156" width="50.88671875" bestFit="1" customWidth="1"/>
    <col min="6406" max="6406" width="30.21875" customWidth="1"/>
    <col min="6411" max="6411" width="2.109375" customWidth="1"/>
    <col min="6412" max="6412" width="50.88671875" bestFit="1" customWidth="1"/>
    <col min="6662" max="6662" width="30.21875" customWidth="1"/>
    <col min="6667" max="6667" width="2.109375" customWidth="1"/>
    <col min="6668" max="6668" width="50.88671875" bestFit="1" customWidth="1"/>
    <col min="6918" max="6918" width="30.21875" customWidth="1"/>
    <col min="6923" max="6923" width="2.109375" customWidth="1"/>
    <col min="6924" max="6924" width="50.88671875" bestFit="1" customWidth="1"/>
    <col min="7174" max="7174" width="30.21875" customWidth="1"/>
    <col min="7179" max="7179" width="2.109375" customWidth="1"/>
    <col min="7180" max="7180" width="50.88671875" bestFit="1" customWidth="1"/>
    <col min="7430" max="7430" width="30.21875" customWidth="1"/>
    <col min="7435" max="7435" width="2.109375" customWidth="1"/>
    <col min="7436" max="7436" width="50.88671875" bestFit="1" customWidth="1"/>
    <col min="7686" max="7686" width="30.21875" customWidth="1"/>
    <col min="7691" max="7691" width="2.109375" customWidth="1"/>
    <col min="7692" max="7692" width="50.88671875" bestFit="1" customWidth="1"/>
    <col min="7942" max="7942" width="30.21875" customWidth="1"/>
    <col min="7947" max="7947" width="2.109375" customWidth="1"/>
    <col min="7948" max="7948" width="50.88671875" bestFit="1" customWidth="1"/>
    <col min="8198" max="8198" width="30.21875" customWidth="1"/>
    <col min="8203" max="8203" width="2.109375" customWidth="1"/>
    <col min="8204" max="8204" width="50.88671875" bestFit="1" customWidth="1"/>
    <col min="8454" max="8454" width="30.21875" customWidth="1"/>
    <col min="8459" max="8459" width="2.109375" customWidth="1"/>
    <col min="8460" max="8460" width="50.88671875" bestFit="1" customWidth="1"/>
    <col min="8710" max="8710" width="30.21875" customWidth="1"/>
    <col min="8715" max="8715" width="2.109375" customWidth="1"/>
    <col min="8716" max="8716" width="50.88671875" bestFit="1" customWidth="1"/>
    <col min="8966" max="8966" width="30.21875" customWidth="1"/>
    <col min="8971" max="8971" width="2.109375" customWidth="1"/>
    <col min="8972" max="8972" width="50.88671875" bestFit="1" customWidth="1"/>
    <col min="9222" max="9222" width="30.21875" customWidth="1"/>
    <col min="9227" max="9227" width="2.109375" customWidth="1"/>
    <col min="9228" max="9228" width="50.88671875" bestFit="1" customWidth="1"/>
    <col min="9478" max="9478" width="30.21875" customWidth="1"/>
    <col min="9483" max="9483" width="2.109375" customWidth="1"/>
    <col min="9484" max="9484" width="50.88671875" bestFit="1" customWidth="1"/>
    <col min="9734" max="9734" width="30.21875" customWidth="1"/>
    <col min="9739" max="9739" width="2.109375" customWidth="1"/>
    <col min="9740" max="9740" width="50.88671875" bestFit="1" customWidth="1"/>
    <col min="9990" max="9990" width="30.21875" customWidth="1"/>
    <col min="9995" max="9995" width="2.109375" customWidth="1"/>
    <col min="9996" max="9996" width="50.88671875" bestFit="1" customWidth="1"/>
    <col min="10246" max="10246" width="30.21875" customWidth="1"/>
    <col min="10251" max="10251" width="2.109375" customWidth="1"/>
    <col min="10252" max="10252" width="50.88671875" bestFit="1" customWidth="1"/>
    <col min="10502" max="10502" width="30.21875" customWidth="1"/>
    <col min="10507" max="10507" width="2.109375" customWidth="1"/>
    <col min="10508" max="10508" width="50.88671875" bestFit="1" customWidth="1"/>
    <col min="10758" max="10758" width="30.21875" customWidth="1"/>
    <col min="10763" max="10763" width="2.109375" customWidth="1"/>
    <col min="10764" max="10764" width="50.88671875" bestFit="1" customWidth="1"/>
    <col min="11014" max="11014" width="30.21875" customWidth="1"/>
    <col min="11019" max="11019" width="2.109375" customWidth="1"/>
    <col min="11020" max="11020" width="50.88671875" bestFit="1" customWidth="1"/>
    <col min="11270" max="11270" width="30.21875" customWidth="1"/>
    <col min="11275" max="11275" width="2.109375" customWidth="1"/>
    <col min="11276" max="11276" width="50.88671875" bestFit="1" customWidth="1"/>
    <col min="11526" max="11526" width="30.21875" customWidth="1"/>
    <col min="11531" max="11531" width="2.109375" customWidth="1"/>
    <col min="11532" max="11532" width="50.88671875" bestFit="1" customWidth="1"/>
    <col min="11782" max="11782" width="30.21875" customWidth="1"/>
    <col min="11787" max="11787" width="2.109375" customWidth="1"/>
    <col min="11788" max="11788" width="50.88671875" bestFit="1" customWidth="1"/>
    <col min="12038" max="12038" width="30.21875" customWidth="1"/>
    <col min="12043" max="12043" width="2.109375" customWidth="1"/>
    <col min="12044" max="12044" width="50.88671875" bestFit="1" customWidth="1"/>
    <col min="12294" max="12294" width="30.21875" customWidth="1"/>
    <col min="12299" max="12299" width="2.109375" customWidth="1"/>
    <col min="12300" max="12300" width="50.88671875" bestFit="1" customWidth="1"/>
    <col min="12550" max="12550" width="30.21875" customWidth="1"/>
    <col min="12555" max="12555" width="2.109375" customWidth="1"/>
    <col min="12556" max="12556" width="50.88671875" bestFit="1" customWidth="1"/>
    <col min="12806" max="12806" width="30.21875" customWidth="1"/>
    <col min="12811" max="12811" width="2.109375" customWidth="1"/>
    <col min="12812" max="12812" width="50.88671875" bestFit="1" customWidth="1"/>
    <col min="13062" max="13062" width="30.21875" customWidth="1"/>
    <col min="13067" max="13067" width="2.109375" customWidth="1"/>
    <col min="13068" max="13068" width="50.88671875" bestFit="1" customWidth="1"/>
    <col min="13318" max="13318" width="30.21875" customWidth="1"/>
    <col min="13323" max="13323" width="2.109375" customWidth="1"/>
    <col min="13324" max="13324" width="50.88671875" bestFit="1" customWidth="1"/>
    <col min="13574" max="13574" width="30.21875" customWidth="1"/>
    <col min="13579" max="13579" width="2.109375" customWidth="1"/>
    <col min="13580" max="13580" width="50.88671875" bestFit="1" customWidth="1"/>
    <col min="13830" max="13830" width="30.21875" customWidth="1"/>
    <col min="13835" max="13835" width="2.109375" customWidth="1"/>
    <col min="13836" max="13836" width="50.88671875" bestFit="1" customWidth="1"/>
    <col min="14086" max="14086" width="30.21875" customWidth="1"/>
    <col min="14091" max="14091" width="2.109375" customWidth="1"/>
    <col min="14092" max="14092" width="50.88671875" bestFit="1" customWidth="1"/>
    <col min="14342" max="14342" width="30.21875" customWidth="1"/>
    <col min="14347" max="14347" width="2.109375" customWidth="1"/>
    <col min="14348" max="14348" width="50.88671875" bestFit="1" customWidth="1"/>
    <col min="14598" max="14598" width="30.21875" customWidth="1"/>
    <col min="14603" max="14603" width="2.109375" customWidth="1"/>
    <col min="14604" max="14604" width="50.88671875" bestFit="1" customWidth="1"/>
    <col min="14854" max="14854" width="30.21875" customWidth="1"/>
    <col min="14859" max="14859" width="2.109375" customWidth="1"/>
    <col min="14860" max="14860" width="50.88671875" bestFit="1" customWidth="1"/>
    <col min="15110" max="15110" width="30.21875" customWidth="1"/>
    <col min="15115" max="15115" width="2.109375" customWidth="1"/>
    <col min="15116" max="15116" width="50.88671875" bestFit="1" customWidth="1"/>
    <col min="15366" max="15366" width="30.21875" customWidth="1"/>
    <col min="15371" max="15371" width="2.109375" customWidth="1"/>
    <col min="15372" max="15372" width="50.88671875" bestFit="1" customWidth="1"/>
    <col min="15622" max="15622" width="30.21875" customWidth="1"/>
    <col min="15627" max="15627" width="2.109375" customWidth="1"/>
    <col min="15628" max="15628" width="50.88671875" bestFit="1" customWidth="1"/>
    <col min="15878" max="15878" width="30.21875" customWidth="1"/>
    <col min="15883" max="15883" width="2.109375" customWidth="1"/>
    <col min="15884" max="15884" width="50.88671875" bestFit="1" customWidth="1"/>
    <col min="16134" max="16134" width="30.21875" customWidth="1"/>
    <col min="16139" max="16139" width="2.109375" customWidth="1"/>
    <col min="16140" max="16140" width="50.88671875" bestFit="1" customWidth="1"/>
  </cols>
  <sheetData>
    <row r="1" spans="1:12" ht="66.599999999999994" x14ac:dyDescent="0.3">
      <c r="A1" s="26" t="s">
        <v>57</v>
      </c>
      <c r="B1" s="25" t="s">
        <v>63</v>
      </c>
      <c r="C1" s="25" t="s">
        <v>72</v>
      </c>
      <c r="D1" s="25" t="s">
        <v>82</v>
      </c>
      <c r="E1" s="25" t="s">
        <v>116</v>
      </c>
      <c r="F1" s="25" t="s">
        <v>127</v>
      </c>
      <c r="G1" s="25" t="s">
        <v>117</v>
      </c>
      <c r="H1" s="25" t="s">
        <v>118</v>
      </c>
      <c r="I1" s="25" t="s">
        <v>27</v>
      </c>
    </row>
    <row r="3" spans="1:12" x14ac:dyDescent="0.3">
      <c r="A3" s="94" t="s">
        <v>43</v>
      </c>
      <c r="B3" s="95">
        <v>79</v>
      </c>
      <c r="C3" s="95">
        <v>79</v>
      </c>
      <c r="D3" s="95">
        <v>0</v>
      </c>
      <c r="E3" s="95">
        <v>0</v>
      </c>
      <c r="F3" s="27"/>
      <c r="G3" s="27"/>
      <c r="H3" s="27"/>
      <c r="I3" s="59" t="s">
        <v>119</v>
      </c>
      <c r="J3" s="59"/>
    </row>
    <row r="4" spans="1:12" x14ac:dyDescent="0.3">
      <c r="A4" s="94" t="s">
        <v>42</v>
      </c>
      <c r="B4" s="95">
        <v>625</v>
      </c>
      <c r="C4" s="95">
        <v>400</v>
      </c>
      <c r="D4" s="95">
        <v>400</v>
      </c>
      <c r="E4" s="95">
        <v>0</v>
      </c>
      <c r="F4" s="27"/>
      <c r="G4" s="27"/>
      <c r="H4" s="27"/>
      <c r="I4" s="2" t="s">
        <v>120</v>
      </c>
    </row>
    <row r="5" spans="1:12" x14ac:dyDescent="0.3">
      <c r="A5" s="26" t="s">
        <v>46</v>
      </c>
      <c r="B5" s="27">
        <v>343.38</v>
      </c>
      <c r="C5" s="27">
        <v>0</v>
      </c>
      <c r="D5" s="27">
        <v>343.38</v>
      </c>
      <c r="E5" s="27">
        <v>343.38</v>
      </c>
      <c r="F5" s="27">
        <v>0</v>
      </c>
      <c r="G5" s="27"/>
      <c r="H5" s="27"/>
      <c r="I5" s="60" t="s">
        <v>47</v>
      </c>
    </row>
    <row r="6" spans="1:12" x14ac:dyDescent="0.3">
      <c r="A6" s="26" t="s">
        <v>45</v>
      </c>
      <c r="B6" s="27">
        <v>835.07</v>
      </c>
      <c r="C6" s="27">
        <v>0</v>
      </c>
      <c r="D6" s="27">
        <v>835.07</v>
      </c>
      <c r="E6" s="27">
        <v>835.07</v>
      </c>
      <c r="F6" s="27">
        <v>0</v>
      </c>
      <c r="G6" s="27"/>
      <c r="H6" s="27"/>
      <c r="I6" s="60" t="s">
        <v>52</v>
      </c>
      <c r="J6" s="77"/>
    </row>
    <row r="7" spans="1:12" x14ac:dyDescent="0.3">
      <c r="A7" s="94" t="s">
        <v>58</v>
      </c>
      <c r="B7" s="95">
        <v>34</v>
      </c>
      <c r="C7" s="95">
        <v>34</v>
      </c>
      <c r="D7" s="95">
        <v>34</v>
      </c>
      <c r="E7" s="95">
        <v>0</v>
      </c>
      <c r="F7" s="27"/>
      <c r="G7" s="27"/>
      <c r="H7" s="27"/>
      <c r="I7" s="60" t="s">
        <v>78</v>
      </c>
    </row>
    <row r="8" spans="1:12" x14ac:dyDescent="0.3">
      <c r="A8" s="26" t="s">
        <v>131</v>
      </c>
      <c r="B8" s="27">
        <v>50</v>
      </c>
      <c r="C8" s="27">
        <v>0</v>
      </c>
      <c r="D8" s="27">
        <v>50</v>
      </c>
      <c r="E8" s="27">
        <v>50</v>
      </c>
      <c r="F8" s="27">
        <v>0</v>
      </c>
      <c r="G8" s="27"/>
      <c r="H8" s="27"/>
      <c r="I8" s="60" t="s">
        <v>134</v>
      </c>
    </row>
    <row r="9" spans="1:12" x14ac:dyDescent="0.3">
      <c r="A9" s="94" t="s">
        <v>61</v>
      </c>
      <c r="B9" s="96">
        <v>0</v>
      </c>
      <c r="C9" s="96">
        <v>0</v>
      </c>
      <c r="D9" s="96">
        <v>0</v>
      </c>
      <c r="E9" s="96">
        <v>0</v>
      </c>
      <c r="F9" s="28"/>
      <c r="G9" s="28"/>
      <c r="H9" s="28"/>
      <c r="I9" s="60"/>
    </row>
    <row r="10" spans="1:12" x14ac:dyDescent="0.3">
      <c r="A10" s="26" t="s">
        <v>20</v>
      </c>
      <c r="B10" s="27">
        <v>1421</v>
      </c>
      <c r="C10" s="27">
        <v>0</v>
      </c>
      <c r="D10" s="27">
        <v>1421</v>
      </c>
      <c r="E10" s="27">
        <v>1421</v>
      </c>
      <c r="F10" s="27">
        <v>0</v>
      </c>
      <c r="G10" s="27"/>
      <c r="H10" s="27"/>
      <c r="I10" s="60" t="s">
        <v>76</v>
      </c>
    </row>
    <row r="11" spans="1:12" x14ac:dyDescent="0.3">
      <c r="A11" s="94" t="s">
        <v>59</v>
      </c>
      <c r="B11" s="95">
        <v>275</v>
      </c>
      <c r="C11" s="95">
        <v>275</v>
      </c>
      <c r="D11" s="95">
        <v>275</v>
      </c>
      <c r="E11" s="95">
        <v>0</v>
      </c>
      <c r="F11" s="27"/>
      <c r="G11" s="27"/>
      <c r="H11" s="27"/>
      <c r="I11" s="60" t="s">
        <v>121</v>
      </c>
    </row>
    <row r="12" spans="1:12" x14ac:dyDescent="0.3">
      <c r="A12" s="26" t="s">
        <v>123</v>
      </c>
      <c r="B12" s="27">
        <v>252</v>
      </c>
      <c r="C12" s="27">
        <v>0</v>
      </c>
      <c r="D12" s="27">
        <v>252</v>
      </c>
      <c r="E12" s="27">
        <v>252</v>
      </c>
      <c r="F12" s="27">
        <v>252</v>
      </c>
      <c r="G12" s="27"/>
      <c r="H12" s="27"/>
      <c r="I12" s="60" t="s">
        <v>51</v>
      </c>
    </row>
    <row r="13" spans="1:12" x14ac:dyDescent="0.3">
      <c r="A13" s="26" t="s">
        <v>122</v>
      </c>
      <c r="B13" s="27">
        <v>200</v>
      </c>
      <c r="C13" s="27">
        <v>0</v>
      </c>
      <c r="D13" s="27">
        <v>200</v>
      </c>
      <c r="E13" s="27">
        <v>200</v>
      </c>
      <c r="F13" s="27">
        <v>200</v>
      </c>
      <c r="G13" s="27"/>
      <c r="H13" s="27"/>
      <c r="I13" s="2" t="s">
        <v>53</v>
      </c>
    </row>
    <row r="14" spans="1:12" x14ac:dyDescent="0.3">
      <c r="A14" s="26" t="s">
        <v>126</v>
      </c>
      <c r="B14" s="27">
        <v>919</v>
      </c>
      <c r="C14" s="27">
        <v>0</v>
      </c>
      <c r="D14" s="27">
        <v>919</v>
      </c>
      <c r="E14" s="27">
        <v>919</v>
      </c>
      <c r="F14" s="27">
        <v>500</v>
      </c>
      <c r="G14" s="27"/>
      <c r="H14" s="27"/>
      <c r="I14" s="2" t="s">
        <v>143</v>
      </c>
    </row>
    <row r="15" spans="1:12" x14ac:dyDescent="0.3">
      <c r="A15" s="109" t="s">
        <v>135</v>
      </c>
      <c r="B15" s="110">
        <v>370</v>
      </c>
      <c r="C15" s="110">
        <v>110</v>
      </c>
      <c r="D15" s="110">
        <v>170</v>
      </c>
      <c r="E15" s="110">
        <v>170</v>
      </c>
      <c r="F15" s="110">
        <v>170</v>
      </c>
      <c r="G15" s="110"/>
      <c r="H15" s="110"/>
      <c r="I15" s="111" t="s">
        <v>137</v>
      </c>
      <c r="J15" s="112"/>
      <c r="K15" s="112"/>
      <c r="L15" s="112"/>
    </row>
    <row r="16" spans="1:12" x14ac:dyDescent="0.3">
      <c r="B16" s="30"/>
      <c r="C16" s="30"/>
      <c r="D16" s="30"/>
      <c r="E16" s="30"/>
      <c r="F16" s="30"/>
      <c r="G16" s="30"/>
      <c r="H16" s="30"/>
    </row>
    <row r="17" spans="1:12" x14ac:dyDescent="0.3">
      <c r="A17" s="29" t="s">
        <v>26</v>
      </c>
      <c r="B17" s="30">
        <f t="shared" ref="B17:H17" si="0">SUM(B3:B15)</f>
        <v>5403.4500000000007</v>
      </c>
      <c r="C17" s="30">
        <f t="shared" si="0"/>
        <v>898</v>
      </c>
      <c r="D17" s="30">
        <f t="shared" si="0"/>
        <v>4899.45</v>
      </c>
      <c r="E17" s="30">
        <f t="shared" si="0"/>
        <v>4190.45</v>
      </c>
      <c r="F17" s="30">
        <f t="shared" si="0"/>
        <v>1122</v>
      </c>
      <c r="G17" s="30">
        <f t="shared" si="0"/>
        <v>0</v>
      </c>
      <c r="H17" s="30">
        <f t="shared" si="0"/>
        <v>0</v>
      </c>
      <c r="I17" s="106" t="s">
        <v>141</v>
      </c>
      <c r="J17" s="107"/>
    </row>
    <row r="18" spans="1:12" x14ac:dyDescent="0.3">
      <c r="D18" s="30"/>
      <c r="E18" s="30"/>
      <c r="F18" s="30"/>
      <c r="G18" s="30"/>
      <c r="H18" s="30"/>
      <c r="I18" s="30"/>
      <c r="J18" s="30"/>
      <c r="K18" s="30"/>
      <c r="L18" s="2"/>
    </row>
    <row r="19" spans="1:12" x14ac:dyDescent="0.3">
      <c r="A19" s="94" t="s">
        <v>128</v>
      </c>
      <c r="B19" s="97"/>
      <c r="C19" s="97"/>
      <c r="D19" s="98"/>
      <c r="E19" s="30"/>
      <c r="F19" s="30"/>
      <c r="G19" s="30"/>
      <c r="H19" s="30"/>
      <c r="I19" s="30"/>
      <c r="J19" s="30"/>
      <c r="K19" s="30"/>
      <c r="L19" s="2"/>
    </row>
    <row r="20" spans="1:12" x14ac:dyDescent="0.3">
      <c r="D20" s="30"/>
      <c r="E20" s="30"/>
      <c r="F20" s="30"/>
      <c r="G20" s="30"/>
      <c r="H20" s="30"/>
      <c r="I20" s="30"/>
      <c r="J20" s="30"/>
      <c r="K20" s="30"/>
      <c r="L20" s="2"/>
    </row>
    <row r="21" spans="1:12" x14ac:dyDescent="0.3">
      <c r="A21" s="99" t="s">
        <v>130</v>
      </c>
      <c r="B21" s="100"/>
      <c r="C21" s="100"/>
      <c r="D21" s="100"/>
      <c r="E21" s="100"/>
      <c r="F21" s="100"/>
      <c r="G21" s="103"/>
      <c r="H21" s="103"/>
      <c r="I21" s="102"/>
      <c r="J21" s="102"/>
      <c r="K21" s="102"/>
      <c r="L21" s="102"/>
    </row>
    <row r="22" spans="1:12" x14ac:dyDescent="0.3">
      <c r="A22" s="99"/>
      <c r="B22" s="100"/>
      <c r="C22" s="100"/>
      <c r="D22" s="100"/>
      <c r="E22" s="100"/>
      <c r="F22" s="100"/>
      <c r="G22" s="103"/>
      <c r="H22" s="103"/>
      <c r="I22" s="102"/>
      <c r="J22" s="102"/>
      <c r="K22" s="102"/>
      <c r="L22" s="102"/>
    </row>
    <row r="23" spans="1:12" x14ac:dyDescent="0.3">
      <c r="A23" s="99" t="s">
        <v>123</v>
      </c>
      <c r="B23" s="101">
        <v>252</v>
      </c>
      <c r="C23" s="100" t="s">
        <v>125</v>
      </c>
      <c r="D23" s="100"/>
      <c r="E23" s="100"/>
      <c r="F23" s="100"/>
      <c r="G23" s="103"/>
      <c r="H23" s="103"/>
    </row>
    <row r="24" spans="1:12" x14ac:dyDescent="0.3">
      <c r="A24" s="99" t="s">
        <v>122</v>
      </c>
      <c r="B24" s="101">
        <v>200</v>
      </c>
      <c r="C24" s="100" t="s">
        <v>125</v>
      </c>
      <c r="D24" s="100"/>
      <c r="E24" s="100"/>
      <c r="F24" s="100"/>
      <c r="G24" s="103"/>
      <c r="H24" s="103"/>
    </row>
    <row r="25" spans="1:12" x14ac:dyDescent="0.3">
      <c r="A25" s="99" t="s">
        <v>124</v>
      </c>
      <c r="B25" s="101">
        <v>919</v>
      </c>
      <c r="C25" s="100" t="s">
        <v>144</v>
      </c>
      <c r="D25" s="100"/>
      <c r="E25" s="100"/>
      <c r="F25" s="100"/>
      <c r="G25" s="103"/>
      <c r="H25" s="103"/>
    </row>
    <row r="26" spans="1:12" x14ac:dyDescent="0.3">
      <c r="A26" s="99" t="s">
        <v>136</v>
      </c>
      <c r="B26" s="113">
        <v>170</v>
      </c>
      <c r="C26" s="100" t="s">
        <v>125</v>
      </c>
      <c r="D26" s="100"/>
      <c r="E26" s="100"/>
      <c r="F26" s="100"/>
      <c r="G26" s="103"/>
      <c r="H26" s="103"/>
    </row>
    <row r="27" spans="1:12" x14ac:dyDescent="0.3">
      <c r="A27" s="26" t="s">
        <v>139</v>
      </c>
      <c r="B27" s="30">
        <v>1122</v>
      </c>
      <c r="C27" s="112" t="s">
        <v>138</v>
      </c>
      <c r="H27" s="114"/>
    </row>
    <row r="28" spans="1:12" x14ac:dyDescent="0.3">
      <c r="B28" s="30"/>
      <c r="H28" s="114"/>
    </row>
    <row r="29" spans="1:12" x14ac:dyDescent="0.3">
      <c r="A29" s="99" t="s">
        <v>131</v>
      </c>
      <c r="B29" s="101">
        <v>50</v>
      </c>
      <c r="C29" s="101" t="s">
        <v>129</v>
      </c>
      <c r="D29" s="100"/>
      <c r="E29" s="100"/>
      <c r="F29" s="100"/>
      <c r="G29" s="103"/>
      <c r="H29" s="103"/>
    </row>
    <row r="30" spans="1:12" x14ac:dyDescent="0.3">
      <c r="A30" s="109"/>
      <c r="B30" s="110"/>
      <c r="C30" s="110"/>
      <c r="D30" s="112"/>
      <c r="E30" s="112"/>
      <c r="F30" s="112"/>
      <c r="G30" s="114"/>
      <c r="H30" s="114"/>
    </row>
    <row r="31" spans="1:12" x14ac:dyDescent="0.3">
      <c r="A31" s="112" t="s">
        <v>140</v>
      </c>
      <c r="B31" s="112"/>
      <c r="C31" s="112"/>
      <c r="D31" s="112"/>
      <c r="E31" s="112"/>
      <c r="F31" s="112"/>
    </row>
    <row r="32" spans="1:12" x14ac:dyDescent="0.3">
      <c r="A32" s="109"/>
      <c r="B32" s="112"/>
      <c r="C32" s="112"/>
      <c r="D32" s="112"/>
      <c r="E32" s="112"/>
      <c r="F32" s="112"/>
    </row>
    <row r="34" spans="3:11" x14ac:dyDescent="0.3">
      <c r="C34" s="112"/>
      <c r="D34" s="112"/>
      <c r="E34" s="112"/>
      <c r="F34" s="112"/>
      <c r="G34" s="112"/>
      <c r="H34" s="112"/>
      <c r="I34" s="112"/>
      <c r="J34" s="112"/>
      <c r="K34" s="112"/>
    </row>
  </sheetData>
  <sheetProtection algorithmName="SHA-512" hashValue="b8cyuHxTGZuCwgkdufxuyoeHUGV9ph1FwhiX43JPPDcmD/3LZnH9oc0qTOdwboR70iQbLBMQMRr+ZqW5bCdH6Q==" saltValue="YumZZH2ENIyMYcV0aMsUQQ==" spinCount="100000" sheet="1" objects="1" scenarios="1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Payments</vt:lpstr>
      <vt:lpstr>Receipts</vt:lpstr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Sue Willis</cp:lastModifiedBy>
  <cp:lastPrinted>2025-12-12T18:19:04Z</cp:lastPrinted>
  <dcterms:created xsi:type="dcterms:W3CDTF">2022-11-12T14:50:23Z</dcterms:created>
  <dcterms:modified xsi:type="dcterms:W3CDTF">2025-12-12T18:24:12Z</dcterms:modified>
</cp:coreProperties>
</file>